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75" windowWidth="11880" windowHeight="5700" activeTab="3"/>
  </bookViews>
  <sheets>
    <sheet name="Instructions" sheetId="4" r:id="rId1"/>
    <sheet name="Quarterly report" sheetId="1" r:id="rId2"/>
    <sheet name="Table 1 University Contribution" sheetId="3" r:id="rId3"/>
    <sheet name="Advance request" sheetId="2" r:id="rId4"/>
  </sheets>
  <definedNames>
    <definedName name="_xlnm.Print_Area" localSheetId="3">'Advance request'!$A$1:$K$28</definedName>
    <definedName name="_xlnm.Print_Area" localSheetId="0">Instructions!$A$1:$Q$29</definedName>
    <definedName name="_xlnm.Print_Area" localSheetId="1">'Quarterly report'!$A$1:$M$44</definedName>
    <definedName name="_xlnm.Print_Area" localSheetId="2">'Table 1 University Contribution'!$A$1:$H$55</definedName>
  </definedNames>
  <calcPr calcId="145621"/>
</workbook>
</file>

<file path=xl/calcChain.xml><?xml version="1.0" encoding="utf-8"?>
<calcChain xmlns="http://schemas.openxmlformats.org/spreadsheetml/2006/main">
  <c r="G19" i="2" l="1"/>
  <c r="G18" i="2"/>
  <c r="G14" i="2"/>
  <c r="H28" i="1" l="1"/>
  <c r="M28" i="1" s="1"/>
  <c r="H30" i="3" l="1"/>
  <c r="H31" i="3"/>
  <c r="H32" i="3"/>
  <c r="H33" i="3"/>
  <c r="H34" i="3"/>
  <c r="H35" i="3"/>
  <c r="H36" i="3"/>
  <c r="H37" i="3"/>
  <c r="H38" i="3"/>
  <c r="H39" i="3"/>
  <c r="H40" i="3"/>
  <c r="H41" i="3"/>
  <c r="H42" i="3"/>
  <c r="H43" i="3"/>
  <c r="H44" i="3"/>
  <c r="H45" i="3"/>
  <c r="H46" i="3"/>
  <c r="H47" i="3"/>
  <c r="H48" i="3"/>
  <c r="G35" i="1" l="1"/>
  <c r="K35" i="1" l="1"/>
  <c r="F35" i="1"/>
  <c r="E35" i="1"/>
  <c r="D35" i="1"/>
  <c r="L19" i="1"/>
  <c r="K19" i="1"/>
  <c r="I19" i="1"/>
  <c r="G19" i="1"/>
  <c r="F19" i="1"/>
  <c r="E19" i="1"/>
  <c r="D19" i="1"/>
  <c r="K13" i="1"/>
  <c r="G13" i="1"/>
  <c r="F13" i="1"/>
  <c r="E13" i="1"/>
  <c r="D13" i="1"/>
  <c r="L42" i="1" l="1"/>
  <c r="K42" i="1"/>
  <c r="D42" i="1"/>
  <c r="C42" i="1"/>
  <c r="B42" i="1"/>
  <c r="L43" i="1"/>
  <c r="K43" i="1"/>
  <c r="I43" i="1"/>
  <c r="G43" i="1"/>
  <c r="F43" i="1"/>
  <c r="E43" i="1"/>
  <c r="D43" i="1"/>
  <c r="C43" i="1"/>
  <c r="I42" i="1"/>
  <c r="G42" i="1"/>
  <c r="F42" i="1"/>
  <c r="E42" i="1"/>
  <c r="B43" i="1"/>
  <c r="H37" i="1"/>
  <c r="I40" i="1"/>
  <c r="L35" i="1"/>
  <c r="I35" i="1"/>
  <c r="C35" i="1"/>
  <c r="B35" i="1"/>
  <c r="C19" i="1"/>
  <c r="B19" i="1"/>
  <c r="L13" i="1"/>
  <c r="I13" i="1"/>
  <c r="C13" i="1"/>
  <c r="B13" i="1"/>
  <c r="H18" i="1"/>
  <c r="M18" i="1" s="1"/>
  <c r="H17" i="1"/>
  <c r="H16" i="1"/>
  <c r="M16" i="1" s="1"/>
  <c r="H11" i="1"/>
  <c r="M11" i="1" s="1"/>
  <c r="H19" i="1" l="1"/>
  <c r="H43" i="1"/>
  <c r="M43" i="1" s="1"/>
  <c r="M37" i="1"/>
  <c r="M17" i="1"/>
  <c r="M19" i="1" s="1"/>
  <c r="G12" i="2" l="1"/>
  <c r="H10" i="3" l="1"/>
  <c r="H11" i="3"/>
  <c r="H12" i="3"/>
  <c r="H13" i="3"/>
  <c r="H14" i="3"/>
  <c r="H15" i="3"/>
  <c r="H16" i="3"/>
  <c r="H17" i="3"/>
  <c r="H18" i="3"/>
  <c r="H19" i="3"/>
  <c r="B2" i="3" l="1"/>
  <c r="H26" i="3"/>
  <c r="H27" i="3"/>
  <c r="H28" i="3"/>
  <c r="H29" i="3"/>
  <c r="H22" i="1"/>
  <c r="M22" i="1" s="1"/>
  <c r="H24" i="1"/>
  <c r="M24" i="1" s="1"/>
  <c r="B40" i="1" l="1"/>
  <c r="B27" i="1"/>
  <c r="B29" i="1" l="1"/>
  <c r="B41" i="1"/>
  <c r="D20" i="3"/>
  <c r="B49" i="3"/>
  <c r="B20" i="3"/>
  <c r="B51" i="3" s="1"/>
  <c r="B44" i="1" l="1"/>
  <c r="E6" i="2"/>
  <c r="A2" i="3"/>
  <c r="B6" i="2"/>
  <c r="H6" i="3" l="1"/>
  <c r="G6" i="3"/>
  <c r="F6" i="3"/>
  <c r="E6" i="3"/>
  <c r="D6" i="3"/>
  <c r="C6" i="3"/>
  <c r="G49" i="3"/>
  <c r="F49" i="3"/>
  <c r="E49" i="3"/>
  <c r="D49" i="3"/>
  <c r="D51" i="3" s="1"/>
  <c r="C49" i="3"/>
  <c r="H25" i="3"/>
  <c r="H24" i="3"/>
  <c r="H23" i="3"/>
  <c r="G20" i="3"/>
  <c r="F20" i="3"/>
  <c r="E20" i="3"/>
  <c r="C20" i="3"/>
  <c r="H9" i="3"/>
  <c r="H12" i="1"/>
  <c r="L40" i="1"/>
  <c r="K40" i="1"/>
  <c r="G40" i="1"/>
  <c r="F40" i="1"/>
  <c r="E40" i="1"/>
  <c r="D40" i="1"/>
  <c r="C40" i="1"/>
  <c r="L27" i="1"/>
  <c r="K27" i="1"/>
  <c r="I27" i="1"/>
  <c r="G27" i="1"/>
  <c r="F27" i="1"/>
  <c r="E27" i="1"/>
  <c r="D27" i="1"/>
  <c r="C27" i="1"/>
  <c r="H26" i="1"/>
  <c r="M26" i="1" s="1"/>
  <c r="H25" i="1"/>
  <c r="M25" i="1" s="1"/>
  <c r="B54" i="3"/>
  <c r="H33" i="1"/>
  <c r="H32" i="1"/>
  <c r="M32" i="1" s="1"/>
  <c r="G24" i="2"/>
  <c r="G25" i="2" s="1"/>
  <c r="H10" i="1"/>
  <c r="H40" i="1" l="1"/>
  <c r="M40" i="1" s="1"/>
  <c r="F29" i="1"/>
  <c r="F41" i="1"/>
  <c r="E29" i="1"/>
  <c r="E41" i="1"/>
  <c r="K29" i="1"/>
  <c r="K41" i="1"/>
  <c r="L29" i="1"/>
  <c r="L41" i="1"/>
  <c r="C29" i="1"/>
  <c r="C41" i="1"/>
  <c r="G29" i="1"/>
  <c r="G41" i="1"/>
  <c r="D29" i="1"/>
  <c r="D41" i="1"/>
  <c r="I29" i="1"/>
  <c r="I41" i="1"/>
  <c r="M33" i="1"/>
  <c r="M35" i="1" s="1"/>
  <c r="H35" i="1"/>
  <c r="M12" i="1"/>
  <c r="M13" i="1" s="1"/>
  <c r="H13" i="1"/>
  <c r="M10" i="1"/>
  <c r="F54" i="3"/>
  <c r="G54" i="3"/>
  <c r="E54" i="3"/>
  <c r="C54" i="3"/>
  <c r="M27" i="1"/>
  <c r="E51" i="3"/>
  <c r="F51" i="3"/>
  <c r="C51" i="3"/>
  <c r="G51" i="3"/>
  <c r="H20" i="3"/>
  <c r="H49" i="3"/>
  <c r="H27" i="1"/>
  <c r="H29" i="1" s="1"/>
  <c r="G26" i="2"/>
  <c r="G16" i="2" l="1"/>
  <c r="G22" i="2" s="1"/>
  <c r="H41" i="1"/>
  <c r="M29" i="1"/>
  <c r="M41" i="1"/>
  <c r="D54" i="3"/>
  <c r="H54" i="3" s="1"/>
  <c r="H42" i="1"/>
  <c r="M42" i="1" s="1"/>
  <c r="D44" i="1"/>
  <c r="F44" i="1"/>
  <c r="I44" i="1"/>
  <c r="G44" i="1"/>
  <c r="C44" i="1"/>
  <c r="L44" i="1"/>
  <c r="K44" i="1"/>
  <c r="H51" i="3"/>
  <c r="E44" i="1"/>
  <c r="H44" i="1" l="1"/>
  <c r="M44" i="1"/>
</calcChain>
</file>

<file path=xl/sharedStrings.xml><?xml version="1.0" encoding="utf-8"?>
<sst xmlns="http://schemas.openxmlformats.org/spreadsheetml/2006/main" count="188" uniqueCount="162">
  <si>
    <t>Budget</t>
  </si>
  <si>
    <t>Cumulative Interest Earned:</t>
  </si>
  <si>
    <t>Cumulative Actual Expenditures to date:</t>
  </si>
  <si>
    <t>Total Cash on Hand/(Short):</t>
  </si>
  <si>
    <t>Forecast</t>
  </si>
  <si>
    <t>Total funds:</t>
  </si>
  <si>
    <t>Component 2: Internships for Canadian Scholars to Commonwealth countries</t>
  </si>
  <si>
    <t>Component 3: Scholarships for Scholars from the Commonwealth to study at Canadian universities</t>
  </si>
  <si>
    <t>Component 1: Scholarships for Canadian Scholars to Commonwealth universities</t>
  </si>
  <si>
    <t>University contribution</t>
  </si>
  <si>
    <t>Scholar contribution</t>
  </si>
  <si>
    <t>Community engagement, leadership development and project administration</t>
  </si>
  <si>
    <t>SUMMARY TOTAL</t>
  </si>
  <si>
    <t>Total Community engagement</t>
  </si>
  <si>
    <t>Grand Total</t>
  </si>
  <si>
    <t>Total Component 1</t>
  </si>
  <si>
    <t>2015 - 2018</t>
  </si>
  <si>
    <t>Total Component 2</t>
  </si>
  <si>
    <t>Total Component 3</t>
  </si>
  <si>
    <t>Canadian Queen Elizabeth II Diamond Jubilee Scholarships Program</t>
  </si>
  <si>
    <t>less Holdback 10% of Total 2015-2018 Budget</t>
  </si>
  <si>
    <t>Total Advance Request/(No advance required)</t>
  </si>
  <si>
    <t>A</t>
  </si>
  <si>
    <t>B</t>
  </si>
  <si>
    <t>Maximum Advance = A + B</t>
  </si>
  <si>
    <t>Actual</t>
  </si>
  <si>
    <t>Prior Year(s)</t>
  </si>
  <si>
    <t>Total</t>
  </si>
  <si>
    <t>Apr - Jun 16</t>
  </si>
  <si>
    <t>FY 17 - 18</t>
  </si>
  <si>
    <t>Apr - Dec 18</t>
  </si>
  <si>
    <t>Total Actual/</t>
  </si>
  <si>
    <t>Advance Payment Request - Quarterly Report</t>
  </si>
  <si>
    <t>University contribution (see table 1)</t>
  </si>
  <si>
    <t xml:space="preserve">  Travel grants</t>
  </si>
  <si>
    <t xml:space="preserve">  Residence waiver</t>
  </si>
  <si>
    <t xml:space="preserve">  List Other(s)</t>
  </si>
  <si>
    <t>Sub-total Cash Contribution</t>
  </si>
  <si>
    <t>TABLE 1 - UNIVERSITY CONTRIBUTION DETAILS - ACTUAL RESULTS ONLY</t>
  </si>
  <si>
    <t xml:space="preserve">  Tuition waiver</t>
  </si>
  <si>
    <t>Sub-total In-Kind Contribution</t>
  </si>
  <si>
    <t>Amount Reported in Quarterly Report</t>
  </si>
  <si>
    <t>CASH CONTRIBUTION such as:</t>
  </si>
  <si>
    <t xml:space="preserve">  TA/RA</t>
  </si>
  <si>
    <t xml:space="preserve">  Computer/book allowance</t>
  </si>
  <si>
    <t>Term</t>
  </si>
  <si>
    <t>Definition</t>
  </si>
  <si>
    <t>Academic expenses</t>
  </si>
  <si>
    <t>The costs directly related to tuition, supplies, research and conferences during the scholarship or internship.</t>
  </si>
  <si>
    <t>Living expenses</t>
  </si>
  <si>
    <t>The costs directly related to food, accommodation, health insurance and installation during the scholarship or internship.</t>
  </si>
  <si>
    <t>Travel expenses</t>
  </si>
  <si>
    <t>The return airfare, in-transit allowances, visa or study permit costs for the scholarship or internship.</t>
  </si>
  <si>
    <t>The cash, in-kind and leveraged contribution provided by the university. This can include:</t>
  </si>
  <si>
    <t>• In-kind or cash contributions (as per the Department of Foreign Affairs, Trade and Development's definition in the Contribution Agreements - Terms and Conditions);</t>
  </si>
  <si>
    <t>• Tuition waivers or discounts;</t>
  </si>
  <si>
    <t>• Other discounts or waivers to academic, living or travel costs;</t>
  </si>
  <si>
    <t>• Financial contributions from other sources including foundations, community partners and other funding agencies.</t>
  </si>
  <si>
    <t>The cash the student contributes towards academic, living or travel costs during the scholarship or internship.</t>
  </si>
  <si>
    <t>The funds from the Canadian Queen Elizabeth II Diamond Jubilee Scholarships program.</t>
  </si>
  <si>
    <t>QUARTERLY FINANCIAL</t>
  </si>
  <si>
    <t>TABLE 1 - UNIVERSITY CONTRIBUTION DETAILS</t>
  </si>
  <si>
    <t>ADVANCE REQUEST</t>
  </si>
  <si>
    <t>DEFINITIONS</t>
  </si>
  <si>
    <t>Instructions for the QES Quarterly report</t>
  </si>
  <si>
    <t>Total QES contribution</t>
  </si>
  <si>
    <t>QES contribution</t>
  </si>
  <si>
    <r>
      <t>q</t>
    </r>
    <r>
      <rPr>
        <sz val="10"/>
        <color rgb="FF000000"/>
        <rFont val="Times New Roman"/>
        <family val="1"/>
      </rPr>
      <t xml:space="preserve">  </t>
    </r>
    <r>
      <rPr>
        <b/>
        <sz val="10"/>
        <color rgb="FF000000"/>
        <rFont val="Calibri"/>
        <family val="2"/>
      </rPr>
      <t xml:space="preserve">Column B: </t>
    </r>
    <r>
      <rPr>
        <sz val="10"/>
        <color rgb="FF000000"/>
        <rFont val="Calibri"/>
        <family val="2"/>
      </rPr>
      <t>Enter the project budget from column B in the approved initial workplan. These amounts were agreed upon in the signed contribution agreement.</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</si>
  <si>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Column C: </t>
    </r>
    <r>
      <rPr>
        <sz val="10"/>
        <color rgb="FF000000"/>
        <rFont val="Calibri"/>
        <family val="2"/>
      </rPr>
      <t xml:space="preserve">Enter any actual expenses that were incurred in the previous fiscal year. (For the first quarterly report due on July 31, 2015 this column will only reflect any actual expenses incurred in the </t>
    </r>
    <r>
      <rPr>
        <u/>
        <sz val="10"/>
        <color rgb="FF000000"/>
        <rFont val="Calibri"/>
        <family val="2"/>
      </rPr>
      <t>month of March</t>
    </r>
    <r>
      <rPr>
        <sz val="10"/>
        <color rgb="FF000000"/>
        <rFont val="Calibri"/>
        <family val="2"/>
      </rPr>
      <t xml:space="preserve"> 2015.</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</si>
  <si>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Column D: </t>
    </r>
    <r>
      <rPr>
        <sz val="10"/>
        <color rgb="FF000000"/>
        <rFont val="Calibri"/>
        <family val="2"/>
      </rPr>
      <t>Enter any</t>
    </r>
    <r>
      <rPr>
        <b/>
        <sz val="10"/>
        <color rgb="FF000000"/>
        <rFont val="Calibri"/>
        <family val="2"/>
      </rPr>
      <t xml:space="preserve"> </t>
    </r>
    <r>
      <rPr>
        <u/>
        <sz val="10"/>
        <color rgb="FF000000"/>
        <rFont val="Calibri"/>
        <family val="2"/>
      </rPr>
      <t>actual</t>
    </r>
    <r>
      <rPr>
        <sz val="10"/>
        <color rgb="FF000000"/>
        <rFont val="Calibri"/>
        <family val="2"/>
      </rPr>
      <t xml:space="preserve"> eligible expenses that were incurred from April 1 – June 30, 2015.</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</si>
  <si>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Columns E, F, G and I: </t>
    </r>
    <r>
      <rPr>
        <sz val="10"/>
        <color rgb="FF000000"/>
        <rFont val="Calibri"/>
        <family val="2"/>
      </rPr>
      <t>Enter a forecast</t>
    </r>
    <r>
      <rPr>
        <b/>
        <sz val="10"/>
        <color rgb="FF000000"/>
        <rFont val="Calibri"/>
        <family val="2"/>
      </rPr>
      <t xml:space="preserve"> </t>
    </r>
    <r>
      <rPr>
        <sz val="10"/>
        <color rgb="FF000000"/>
        <rFont val="Calibri"/>
        <family val="2"/>
      </rPr>
      <t>of expenses in each of the quarters for the rest of the fiscal year.</t>
    </r>
  </si>
  <si>
    <r>
      <t>q</t>
    </r>
    <r>
      <rPr>
        <sz val="10"/>
        <color rgb="FF000000"/>
        <rFont val="Times New Roman"/>
        <family val="1"/>
      </rPr>
      <t xml:space="preserve">  </t>
    </r>
    <r>
      <rPr>
        <b/>
        <sz val="10"/>
        <color rgb="FF000000"/>
        <rFont val="Calibri"/>
        <family val="2"/>
      </rPr>
      <t xml:space="preserve">Column H: </t>
    </r>
    <r>
      <rPr>
        <sz val="10"/>
        <color rgb="FF000000"/>
        <rFont val="Calibri"/>
        <family val="2"/>
      </rPr>
      <t>This column automatically calculates the total for the fiscal year based on the actual and forecast expenses inserted in columns D – G.</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</si>
  <si>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Columns: K, L and M: </t>
    </r>
    <r>
      <rPr>
        <sz val="10"/>
        <color rgb="FF000000"/>
        <rFont val="Calibri"/>
        <family val="2"/>
      </rPr>
      <t>Enter a forecast for each of the subsequent program years.</t>
    </r>
    <r>
      <rPr>
        <b/>
        <sz val="10"/>
        <color rgb="FF000000"/>
        <rFont val="Calibri"/>
        <family val="2"/>
      </rPr>
      <t xml:space="preserve"> </t>
    </r>
  </si>
  <si>
    <r>
      <t>q</t>
    </r>
    <r>
      <rPr>
        <sz val="10"/>
        <color rgb="FF000000"/>
        <rFont val="Times New Roman"/>
        <family val="1"/>
      </rPr>
      <t xml:space="preserve">  </t>
    </r>
    <r>
      <rPr>
        <b/>
        <sz val="10"/>
        <color rgb="FF000000"/>
        <rFont val="Calibri"/>
        <family val="2"/>
      </rPr>
      <t xml:space="preserve">Column N: </t>
    </r>
    <r>
      <rPr>
        <sz val="10"/>
        <color rgb="FF000000"/>
        <rFont val="Calibri"/>
        <family val="2"/>
      </rPr>
      <t>This column will calculate automatically based on the prior year actuals (column C), total actual and forecast expenses for the fiscal year (column H) and the forecast for the subsequent program years (columns K, L and M).</t>
    </r>
  </si>
  <si>
    <r>
      <t>q</t>
    </r>
    <r>
      <rPr>
        <sz val="10"/>
        <color rgb="FF000000"/>
        <rFont val="Times New Roman"/>
        <family val="1"/>
      </rPr>
      <t xml:space="preserve">  </t>
    </r>
    <r>
      <rPr>
        <sz val="10"/>
        <color rgb="FF000000"/>
        <rFont val="Calibri"/>
        <family val="2"/>
      </rPr>
      <t>Following the definition below of university contribution, please break down these expenses by cash or in-kind contributions in Table 1 University Contribution.</t>
    </r>
  </si>
  <si>
    <r>
      <t xml:space="preserve">**Please note that this is </t>
    </r>
    <r>
      <rPr>
        <b/>
        <u/>
        <sz val="10"/>
        <color rgb="FF000000"/>
        <rFont val="Calibri"/>
        <family val="2"/>
      </rPr>
      <t>only for actual expenses</t>
    </r>
    <r>
      <rPr>
        <b/>
        <sz val="10"/>
        <color rgb="FF000000"/>
        <rFont val="Calibri"/>
        <family val="2"/>
      </rPr>
      <t xml:space="preserve">. Please do not insert any forecasts in this table. </t>
    </r>
  </si>
  <si>
    <r>
      <t>q</t>
    </r>
    <r>
      <rPr>
        <sz val="10"/>
        <rFont val="Times New Roman"/>
        <family val="1"/>
      </rPr>
      <t xml:space="preserve">  </t>
    </r>
    <r>
      <rPr>
        <sz val="10"/>
        <rFont val="Calibri"/>
        <family val="2"/>
      </rPr>
      <t xml:space="preserve">Insert the cumulative total advance payments received from Universities Canada in cell G8. </t>
    </r>
  </si>
  <si>
    <r>
      <t>q</t>
    </r>
    <r>
      <rPr>
        <sz val="10"/>
        <rFont val="Times New Roman"/>
        <family val="1"/>
      </rPr>
      <t xml:space="preserve">  </t>
    </r>
    <r>
      <rPr>
        <sz val="10"/>
        <rFont val="Calibri"/>
        <family val="2"/>
      </rPr>
      <t>Insert any cumulative interest earned in cell G10.</t>
    </r>
  </si>
  <si>
    <t>Previous Advance Payments received from QES:</t>
  </si>
  <si>
    <t>Total QES Contribution to 2015-2018 Budget</t>
  </si>
  <si>
    <t>Brock University: Sport Leaders International Internship Program</t>
  </si>
  <si>
    <t>University of Calgary: University of Calgary/Queen Elizabeth II Diamond Jubilee (International Development Scholarships)</t>
  </si>
  <si>
    <t>Dalhousie University: Preparing Young Commonwealth QEII Scholars to Successfully Contribute to the Needs of a Shrinking World</t>
  </si>
  <si>
    <t>Emily Carr University of Art + Design: Emily Carr Jubilee Art, Design + Media  Research Scholars</t>
  </si>
  <si>
    <t>Laurentian University: The Mining Life Cycle; discovery, development, remediation, social license and the environment</t>
  </si>
  <si>
    <t>Wilfrid Laurier University: Laurier-Ghana Partnership for Human Rights &amp; Social Justice</t>
  </si>
  <si>
    <t>University of Manitoba: Promoting International Community-University Partnerships in Global and Indigenous Health</t>
  </si>
  <si>
    <t>McMaster University: Queen Elizabeth Scholars in Strengthening Health Systems</t>
  </si>
  <si>
    <t>Université de Montréal : Partenariats pour le leadership en santé dans un Commonwealth bilingue</t>
  </si>
  <si>
    <t>Nipissing University: Sport, a driver for empowering health and wellness of youth in Commonwealth Countries</t>
  </si>
  <si>
    <t>University of Ottawa: Building experiential learning, capacity and knowledge exchange through the AIMS-NEI Network and new Commonwealth partnerships</t>
  </si>
  <si>
    <t>University of Regina: Queen Elizabeth II Diamond Jubilee Scholarship - University of Regina</t>
  </si>
  <si>
    <t>University of Saskatchewan: Community Partnership for Food Security and Health</t>
  </si>
  <si>
    <t>Simon Fraser University: The Canada-Sub Saharan Africa (CANSSA) training program in global health leadership</t>
  </si>
  <si>
    <t>University of St. Michael's College: Literacy and Indigenous Language Education in South Africa</t>
  </si>
  <si>
    <t>University of the Fraser Valley: Urban Food Systems in Dar es Salaam, Nairobi and the Fraser Valley: Capacity Building for Policy and Planning</t>
  </si>
  <si>
    <t>University of New Brunswick: The Commonwealth Scholars Program: Connected Learning Across the Commonwealth</t>
  </si>
  <si>
    <t>University of Northern British Columbia: Cross-Cultural Indigenous Knowledge Exchange (CIKE)</t>
  </si>
  <si>
    <t>University of Ontario Institute of Technology: Queen Elizabeth II Scholars at University of Ontario Institute of Technology (QEII @ UOIT)</t>
  </si>
  <si>
    <t>University of Prince Edward Island: Integrating Innovative Research &amp; Training Methods for Improved Sustainable Livelihoods of Smallholder Dairy Farms</t>
  </si>
  <si>
    <t>Université du Québec à Trois-Rivières : Formation scientifique d’étudiants indiens pour la recherche en énergie durable et en sciences biomédicales</t>
  </si>
  <si>
    <t>Victoria University: Enhancing Education in Health and Sciences</t>
  </si>
  <si>
    <t>Vancouver Island University: Building Resilience in Coastal Communities</t>
  </si>
  <si>
    <t>Université Laval : Réseau Ulaval-Commonwealth : Des forêts pour un monde en mutation</t>
  </si>
  <si>
    <t>Memorial University of Newfoundland: MUN Globalization 101</t>
  </si>
  <si>
    <t>Queen's University: Leaders in Element Migration in the Near-Surface Environment (Project 2)</t>
  </si>
  <si>
    <t>Queen's University: Queen Elizabeth II Diamond Jubilee Scholarships for Excellence in International Community Based Rehabilitation (Project 1)</t>
  </si>
  <si>
    <t>Saint Mary's University: Bridging the Digital Divide in Rural Uganda (Project 2)</t>
  </si>
  <si>
    <t>Saint Mary's University: Innovative use of ICT and Agri-Food Technology in integrating cultural preferences into the agro-processing sectors of Canada and Jamaica (Project 1)</t>
  </si>
  <si>
    <t>The University of British Columbia: GREEN LEADERS - Scholarship Program for Commonwealth Forests (Project 1)</t>
  </si>
  <si>
    <t>The University of British Columbia: Innovative Solutions for Developing and Managing Climate Resilient Transport Infrastructure in South Asia Region (SAR): A Lifecycle Thinking Approach (Project 2)</t>
  </si>
  <si>
    <t>University of Alberta: Global Generation: Energy and Environment Network (Project 1)</t>
  </si>
  <si>
    <t>University of Alberta: Improving Individual and Community Wellness in the Commonwealth (Project 2)</t>
  </si>
  <si>
    <t>University of Toronto: UTSC Centre for Critical Development Studies (Project 2)</t>
  </si>
  <si>
    <t>University of Toronto: Inclusive Innovation for Development: Creating a Network of Student Innovation Leaders (Project 1)</t>
  </si>
  <si>
    <t>University of Trinity College: Establishing Right Relations: Advancing Development and Prosperity for Aboriginal and Settler Populations in the Commonwealth (Project 2)</t>
  </si>
  <si>
    <t>University of Trinity College: Scholarship in Immunology as a Platform for Sustainable International Partnership (Project 1)</t>
  </si>
  <si>
    <t>University of Victoria: CANCOM-COOP (Canada-Commonwealth Co-op): Developing world ready graduates through international STEM based work integrated learning (WIL) (Project 2)</t>
  </si>
  <si>
    <t>University of Victoria: Crossing Borders: Experiential Learning and Scholarship across the Commonwealth (Project 1)</t>
  </si>
  <si>
    <t>University of Waterloo: Building Research Capacity in LMICs through the Global Index of Wellbeing (GLOWING) Project (Project 1)</t>
  </si>
  <si>
    <t>University of Waterloo: Waterloo-Singapore graduate student exchange in quantum information science and technology (Project 2)</t>
  </si>
  <si>
    <t>University of Windsor: An international palliative care collaboration: Engaging scholars and communities to support best practices (Project 1)</t>
  </si>
  <si>
    <t>University of Windsor: Canadian Commonwealth Scholarships in Water and Energy (Project 2)</t>
  </si>
  <si>
    <t>Western University: Collaborative Research and Training Program on Global Health Systems in Africa (Project 2)</t>
  </si>
  <si>
    <t>Western University: Professional Masters Program on Global Health Systems in Africa (Project 1)</t>
  </si>
  <si>
    <t>McGill University: Common Threads through the Commonwealth: Exploring innovative approaches to key challenges in health, well-being and equity (Project 1)</t>
  </si>
  <si>
    <t>McGill University: Quantitative biology and Medical Genetics for the world (Project 2)</t>
  </si>
  <si>
    <t>Canadian Personnel time</t>
  </si>
  <si>
    <t xml:space="preserve">Partner Personnel time </t>
  </si>
  <si>
    <t>Community activities</t>
  </si>
  <si>
    <t>Pre-departure</t>
  </si>
  <si>
    <t>Reintegration</t>
  </si>
  <si>
    <r>
      <t>Communications</t>
    </r>
    <r>
      <rPr>
        <b/>
        <sz val="10"/>
        <rFont val="Arial"/>
        <family val="2"/>
      </rPr>
      <t> </t>
    </r>
  </si>
  <si>
    <t xml:space="preserve">University and project title: 
</t>
  </si>
  <si>
    <t>Select from dropdown</t>
  </si>
  <si>
    <t>Number of Scholar(s)</t>
  </si>
  <si>
    <t>List Other(s)</t>
  </si>
  <si>
    <t>Other partner in-kind</t>
  </si>
  <si>
    <r>
      <t>****</t>
    </r>
    <r>
      <rPr>
        <b/>
        <u/>
        <sz val="10"/>
        <color rgb="FF124D83"/>
        <rFont val="Arial"/>
        <family val="2"/>
      </rPr>
      <t>Please ensure that the Forecast totals (cells N98, N99 and N100) are in line with your approved Budget totals (cells B98, B99 and B100)</t>
    </r>
    <r>
      <rPr>
        <sz val="10"/>
        <color rgb="FF124D83"/>
        <rFont val="Arial"/>
        <family val="2"/>
      </rPr>
      <t xml:space="preserve"> as stated in your Contribution Agreement (CA). Universities Canada understands that over the life of the project your Forecast may fluctuate but please note that </t>
    </r>
    <r>
      <rPr>
        <b/>
        <u/>
        <sz val="10"/>
        <color rgb="FF124D83"/>
        <rFont val="Arial"/>
        <family val="2"/>
      </rPr>
      <t>QES Budget contribution amount (cell B98), as indicated in your CA, cannot be exceed while the University and Scholarly contributions (cells B99 and B100) may change</t>
    </r>
    <r>
      <rPr>
        <sz val="10"/>
        <color rgb="FF124D83"/>
        <rFont val="Arial"/>
        <family val="2"/>
      </rPr>
      <t xml:space="preserve"> over time. Should changes in your project activities require a formal change to the CA approval Budget, please contact Universities Canada for discussion and approval before including such changes in your quarterly report.
</t>
    </r>
  </si>
  <si>
    <t>V-JUN24</t>
  </si>
  <si>
    <t>The University of Winnipeg: Incoming University of Winnipeg QEII Diamond Jubilee Scholars (Project 1)</t>
  </si>
  <si>
    <t>The University of Winnipeg: Outgoing University of Winnipeg QEII Diamond Jubilee Scholars and Interns (Project 2)</t>
  </si>
  <si>
    <t>IN-KIND CONTRIBUTION such as:</t>
  </si>
  <si>
    <t>March 2016</t>
  </si>
  <si>
    <t>Jul - Sep 16</t>
  </si>
  <si>
    <t>Oct - Dec  16</t>
  </si>
  <si>
    <t>Jan - Mar 17</t>
  </si>
  <si>
    <t>FY 16-17</t>
  </si>
  <si>
    <t>Apr - Jun 17</t>
  </si>
  <si>
    <t>CURRENT YEAR - FY 2016 - 2017</t>
  </si>
  <si>
    <t xml:space="preserve">  Number of Scholar(s)</t>
  </si>
  <si>
    <t xml:space="preserve">  QES contribution</t>
  </si>
  <si>
    <t xml:space="preserve">  Scholar contribution</t>
  </si>
  <si>
    <t xml:space="preserve">    Academic expenses</t>
  </si>
  <si>
    <t xml:space="preserve">    Living expenses</t>
  </si>
  <si>
    <t xml:space="preserve">    Travel expenses</t>
  </si>
  <si>
    <t xml:space="preserve">  Total QES contribution</t>
  </si>
  <si>
    <t>University Contribution (see Table 1 for details)</t>
  </si>
  <si>
    <t>Forecast period – October - December 2016</t>
  </si>
  <si>
    <r>
      <t xml:space="preserve">Canadian Queen Elizabeth II Diamond Jubilee Scholarships Program - Quarterly Report as of September 30, 2016 </t>
    </r>
    <r>
      <rPr>
        <b/>
        <sz val="14"/>
        <color rgb="FFFF0000"/>
        <rFont val="Arial"/>
        <family val="2"/>
      </rPr>
      <t>(DUE OCTOBER 31, 2016)</t>
    </r>
  </si>
  <si>
    <t>for period ending September 30, 2016</t>
  </si>
  <si>
    <t>Forecast period – January -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</si>
</sst>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quot;$&quot;#,##0\)"/>
    <numFmt numFmtId="165" formatCode="&quot;$&quot;#,##0"/>
  </numFmts>
  <fonts count="35" x14ac:knownFonts="1">
    <font>
      <sz val="10"/>
      <name val="Arial"/>
    </font>
    <font>
      <sz val="8"/>
      <name val="Arial"/>
      <family val="2"/>
    </font>
    <font>
      <b/>
      <sz val="10"/>
      <name val="Arial"/>
      <family val="2"/>
    </font>
    <font>
      <sz val="10"/>
      <name val="Arial"/>
      <family val="2"/>
    </font>
    <font>
      <b/>
      <sz val="15"/>
      <color theme="3"/>
      <name val="Calibri"/>
      <family val="2"/>
      <scheme val="minor"/>
    </font>
    <font>
      <b/>
      <sz val="12"/>
      <name val="Arial"/>
      <family val="2"/>
    </font>
    <font>
      <b/>
      <sz val="11"/>
      <color theme="3"/>
      <name val="Garamond"/>
      <family val="2"/>
    </font>
    <font>
      <b/>
      <sz val="10"/>
      <name val="Calibri"/>
      <family val="2"/>
      <scheme val="minor"/>
    </font>
    <font>
      <sz val="10"/>
      <name val="Calibri"/>
      <family val="2"/>
      <scheme val="minor"/>
    </font>
    <font>
      <sz val="14"/>
      <name val="Arial"/>
      <family val="2"/>
    </font>
    <font>
      <b/>
      <sz val="12"/>
      <color theme="0"/>
      <name val="Arial"/>
      <family val="2"/>
    </font>
    <font>
      <sz val="12"/>
      <color theme="0"/>
      <name val="Arial"/>
      <family val="2"/>
    </font>
    <font>
      <sz val="12"/>
      <name val="Arial"/>
      <family val="2"/>
    </font>
    <font>
      <b/>
      <sz val="10"/>
      <color rgb="FF124D83"/>
      <name val="Cambria"/>
      <family val="1"/>
    </font>
    <font>
      <sz val="10"/>
      <color rgb="FF000000"/>
      <name val="Wingdings"/>
      <charset val="2"/>
    </font>
    <font>
      <sz val="10"/>
      <color rgb="FF000000"/>
      <name val="Times New Roman"/>
      <family val="1"/>
    </font>
    <font>
      <b/>
      <sz val="10"/>
      <color rgb="FF000000"/>
      <name val="Calibri"/>
      <family val="2"/>
    </font>
    <font>
      <sz val="10"/>
      <color rgb="FF000000"/>
      <name val="Calibri"/>
      <family val="2"/>
    </font>
    <font>
      <u/>
      <sz val="10"/>
      <color rgb="FF000000"/>
      <name val="Calibri"/>
      <family val="2"/>
    </font>
    <font>
      <b/>
      <u/>
      <sz val="10"/>
      <color rgb="FF000000"/>
      <name val="Calibri"/>
      <family val="2"/>
    </font>
    <font>
      <sz val="10"/>
      <name val="Wingdings"/>
      <charset val="2"/>
    </font>
    <font>
      <sz val="10"/>
      <name val="Times New Roman"/>
      <family val="1"/>
    </font>
    <font>
      <sz val="10"/>
      <name val="Calibri"/>
      <family val="2"/>
    </font>
    <font>
      <b/>
      <sz val="10"/>
      <color rgb="FF124D83"/>
      <name val="Calibri"/>
      <family val="2"/>
      <scheme val="minor"/>
    </font>
    <font>
      <b/>
      <sz val="14"/>
      <color rgb="FFFF0000"/>
      <name val="Arial"/>
      <family val="2"/>
    </font>
    <font>
      <b/>
      <sz val="14"/>
      <name val="Arial"/>
      <family val="2"/>
    </font>
    <font>
      <b/>
      <sz val="10"/>
      <name val="Verdana"/>
      <family val="2"/>
    </font>
    <font>
      <sz val="14"/>
      <name val="Calibri"/>
      <family val="2"/>
    </font>
    <font>
      <b/>
      <sz val="12"/>
      <color rgb="FF124D83"/>
      <name val="Arial"/>
      <family val="2"/>
    </font>
    <font>
      <sz val="10.5"/>
      <color rgb="FF000000"/>
      <name val="Calibri"/>
      <family val="2"/>
    </font>
    <font>
      <b/>
      <sz val="10"/>
      <color rgb="FF000000"/>
      <name val="Arial"/>
      <family val="2"/>
    </font>
    <font>
      <i/>
      <sz val="10"/>
      <name val="Arial"/>
      <family val="2"/>
    </font>
    <font>
      <sz val="10"/>
      <color rgb="FF124D83"/>
      <name val="Arial"/>
      <family val="2"/>
    </font>
    <font>
      <b/>
      <u/>
      <sz val="10"/>
      <color rgb="FF124D83"/>
      <name val="Arial"/>
      <family val="2"/>
    </font>
    <font>
      <b/>
      <sz val="20"/>
      <name val="Arial"/>
      <family val="2"/>
    </font>
  </fonts>
  <fills count="10">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BB040"/>
        <bgColor indexed="64"/>
      </patternFill>
    </fill>
    <fill>
      <patternFill patternType="solid">
        <fgColor rgb="FF124D8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97">
    <border>
      <left/>
      <right/>
      <top/>
      <bottom/>
      <diagonal/>
    </border>
    <border>
      <left/>
      <right/>
      <top style="medium">
        <color indexed="64"/>
      </top>
      <bottom/>
      <diagonal/>
    </border>
    <border>
      <left/>
      <right/>
      <top style="thin">
        <color indexed="22"/>
      </top>
      <bottom/>
      <diagonal/>
    </border>
    <border>
      <left style="thin">
        <color indexed="64"/>
      </left>
      <right style="thin">
        <color indexed="64"/>
      </right>
      <top/>
      <bottom/>
      <diagonal/>
    </border>
    <border>
      <left/>
      <right/>
      <top style="thick">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thick">
        <color theme="4"/>
      </bottom>
      <diagonal/>
    </border>
    <border>
      <left style="medium">
        <color auto="1"/>
      </left>
      <right style="medium">
        <color auto="1"/>
      </right>
      <top/>
      <bottom/>
      <diagonal/>
    </border>
    <border>
      <left style="medium">
        <color indexed="64"/>
      </left>
      <right/>
      <top/>
      <bottom/>
      <diagonal/>
    </border>
    <border>
      <left/>
      <right style="medium">
        <color indexed="64"/>
      </right>
      <top style="medium">
        <color indexed="64"/>
      </top>
      <bottom/>
      <diagonal/>
    </border>
    <border>
      <left style="medium">
        <color auto="1"/>
      </left>
      <right style="medium">
        <color auto="1"/>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auto="1"/>
      </top>
      <bottom/>
      <diagonal/>
    </border>
    <border>
      <left/>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diagonal/>
    </border>
    <border>
      <left style="medium">
        <color auto="1"/>
      </left>
      <right style="medium">
        <color auto="1"/>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thin">
        <color indexed="64"/>
      </left>
      <right style="thin">
        <color indexed="64"/>
      </right>
      <top style="medium">
        <color auto="1"/>
      </top>
      <bottom/>
      <diagonal/>
    </border>
    <border>
      <left style="medium">
        <color auto="1"/>
      </left>
      <right style="medium">
        <color auto="1"/>
      </right>
      <top style="thin">
        <color theme="0" tint="-0.24994659260841701"/>
      </top>
      <bottom style="medium">
        <color auto="1"/>
      </bottom>
      <diagonal/>
    </border>
    <border>
      <left/>
      <right/>
      <top style="thin">
        <color theme="0" tint="-0.24994659260841701"/>
      </top>
      <bottom style="medium">
        <color auto="1"/>
      </bottom>
      <diagonal/>
    </border>
    <border>
      <left/>
      <right/>
      <top/>
      <bottom style="thick">
        <color auto="1"/>
      </bottom>
      <diagonal/>
    </border>
    <border>
      <left style="medium">
        <color auto="1"/>
      </left>
      <right style="medium">
        <color auto="1"/>
      </right>
      <top/>
      <bottom style="thick">
        <color auto="1"/>
      </bottom>
      <diagonal/>
    </border>
    <border>
      <left style="thin">
        <color indexed="64"/>
      </left>
      <right style="medium">
        <color indexed="64"/>
      </right>
      <top/>
      <bottom style="thick">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medium">
        <color indexed="64"/>
      </left>
      <right/>
      <top style="thin">
        <color theme="0" tint="-0.24994659260841701"/>
      </top>
      <bottom/>
      <diagonal/>
    </border>
    <border>
      <left/>
      <right style="medium">
        <color auto="1"/>
      </right>
      <top/>
      <bottom/>
      <diagonal/>
    </border>
    <border>
      <left style="thin">
        <color indexed="64"/>
      </left>
      <right style="thin">
        <color indexed="64"/>
      </right>
      <top style="thin">
        <color theme="0" tint="-0.24994659260841701"/>
      </top>
      <bottom style="medium">
        <color auto="1"/>
      </bottom>
      <diagonal/>
    </border>
    <border>
      <left style="medium">
        <color indexed="64"/>
      </left>
      <right style="medium">
        <color indexed="64"/>
      </right>
      <top style="thin">
        <color auto="1"/>
      </top>
      <bottom style="thick">
        <color auto="1"/>
      </bottom>
      <diagonal/>
    </border>
    <border>
      <left/>
      <right style="medium">
        <color auto="1"/>
      </right>
      <top/>
      <bottom style="thin">
        <color theme="0" tint="-0.24994659260841701"/>
      </bottom>
      <diagonal/>
    </border>
    <border>
      <left style="medium">
        <color auto="1"/>
      </left>
      <right style="medium">
        <color auto="1"/>
      </right>
      <top/>
      <bottom style="thin">
        <color theme="0" tint="-0.24994659260841701"/>
      </bottom>
      <diagonal/>
    </border>
    <border>
      <left/>
      <right/>
      <top/>
      <bottom style="thin">
        <color theme="0" tint="-0.24994659260841701"/>
      </bottom>
      <diagonal/>
    </border>
    <border>
      <left style="medium">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top style="thin">
        <color auto="1"/>
      </top>
      <bottom/>
      <diagonal/>
    </border>
    <border>
      <left style="medium">
        <color auto="1"/>
      </left>
      <right style="medium">
        <color auto="1"/>
      </right>
      <top style="thin">
        <color auto="1"/>
      </top>
      <bottom/>
      <diagonal/>
    </border>
    <border>
      <left/>
      <right style="medium">
        <color auto="1"/>
      </right>
      <top style="thick">
        <color auto="1"/>
      </top>
      <bottom/>
      <diagonal/>
    </border>
    <border>
      <left style="medium">
        <color auto="1"/>
      </left>
      <right style="medium">
        <color auto="1"/>
      </right>
      <top style="thick">
        <color auto="1"/>
      </top>
      <bottom/>
      <diagonal/>
    </border>
    <border>
      <left style="medium">
        <color indexed="64"/>
      </left>
      <right/>
      <top style="thick">
        <color auto="1"/>
      </top>
      <bottom/>
      <diagonal/>
    </border>
    <border>
      <left style="thin">
        <color indexed="64"/>
      </left>
      <right style="thin">
        <color indexed="64"/>
      </right>
      <top style="thick">
        <color auto="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rgb="FFFBB040"/>
      </right>
      <top style="medium">
        <color rgb="FFFBB040"/>
      </top>
      <bottom style="medium">
        <color rgb="FFFBB040"/>
      </bottom>
      <diagonal/>
    </border>
    <border>
      <left style="medium">
        <color rgb="FFFBB040"/>
      </left>
      <right/>
      <top style="medium">
        <color rgb="FFFBB040"/>
      </top>
      <bottom style="medium">
        <color rgb="FFFBB040"/>
      </bottom>
      <diagonal/>
    </border>
    <border>
      <left/>
      <right/>
      <top style="medium">
        <color rgb="FFFBB040"/>
      </top>
      <bottom style="medium">
        <color rgb="FFFBB040"/>
      </bottom>
      <diagonal/>
    </border>
    <border>
      <left style="medium">
        <color rgb="FF124D83"/>
      </left>
      <right style="medium">
        <color rgb="FF124D83"/>
      </right>
      <top style="medium">
        <color rgb="FF124D83"/>
      </top>
      <bottom style="medium">
        <color rgb="FF124D83"/>
      </bottom>
      <diagonal/>
    </border>
    <border>
      <left style="medium">
        <color rgb="FF124D83"/>
      </left>
      <right/>
      <top style="medium">
        <color rgb="FF124D83"/>
      </top>
      <bottom style="medium">
        <color rgb="FF124D83"/>
      </bottom>
      <diagonal/>
    </border>
    <border>
      <left/>
      <right style="medium">
        <color rgb="FF124D83"/>
      </right>
      <top style="medium">
        <color rgb="FF124D83"/>
      </top>
      <bottom style="medium">
        <color rgb="FF124D83"/>
      </bottom>
      <diagonal/>
    </border>
    <border>
      <left/>
      <right style="medium">
        <color rgb="FF124D83"/>
      </right>
      <top/>
      <bottom style="medium">
        <color rgb="FF124D83"/>
      </bottom>
      <diagonal/>
    </border>
    <border>
      <left style="medium">
        <color rgb="FF124D83"/>
      </left>
      <right style="medium">
        <color rgb="FF124D83"/>
      </right>
      <top/>
      <bottom style="medium">
        <color rgb="FF124D83"/>
      </bottom>
      <diagonal/>
    </border>
    <border>
      <left style="medium">
        <color rgb="FF124D83"/>
      </left>
      <right/>
      <top/>
      <bottom style="medium">
        <color rgb="FF124D83"/>
      </bottom>
      <diagonal/>
    </border>
    <border>
      <left/>
      <right style="medium">
        <color rgb="FF124D83"/>
      </right>
      <top style="medium">
        <color rgb="FF124D83"/>
      </top>
      <bottom/>
      <diagonal/>
    </border>
    <border>
      <left style="medium">
        <color rgb="FF124D83"/>
      </left>
      <right style="medium">
        <color rgb="FF124D83"/>
      </right>
      <top style="medium">
        <color rgb="FF124D83"/>
      </top>
      <bottom/>
      <diagonal/>
    </border>
    <border>
      <left style="medium">
        <color rgb="FF124D83"/>
      </left>
      <right/>
      <top style="medium">
        <color rgb="FF124D83"/>
      </top>
      <bottom/>
      <diagonal/>
    </border>
    <border>
      <left style="thin">
        <color indexed="23"/>
      </left>
      <right/>
      <top style="thin">
        <color indexed="23"/>
      </top>
      <bottom style="thin">
        <color indexed="55"/>
      </bottom>
      <diagonal/>
    </border>
    <border>
      <left/>
      <right/>
      <top/>
      <bottom style="medium">
        <color rgb="FFFBB040"/>
      </bottom>
      <diagonal/>
    </border>
    <border>
      <left style="thin">
        <color indexed="64"/>
      </left>
      <right/>
      <top style="thin">
        <color indexed="64"/>
      </top>
      <bottom style="thick">
        <color auto="1"/>
      </bottom>
      <diagonal/>
    </border>
    <border>
      <left style="thin">
        <color indexed="64"/>
      </left>
      <right/>
      <top style="medium">
        <color auto="1"/>
      </top>
      <bottom/>
      <diagonal/>
    </border>
    <border>
      <left/>
      <right/>
      <top style="thin">
        <color auto="1"/>
      </top>
      <bottom style="thick">
        <color auto="1"/>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indexed="64"/>
      </left>
      <right/>
      <top style="thin">
        <color indexed="64"/>
      </top>
      <bottom style="thin">
        <color indexed="64"/>
      </bottom>
      <diagonal/>
    </border>
    <border>
      <left/>
      <right/>
      <top/>
      <bottom style="medium">
        <color auto="1"/>
      </bottom>
      <diagonal/>
    </border>
    <border>
      <left style="thin">
        <color indexed="64"/>
      </left>
      <right/>
      <top style="thick">
        <color auto="1"/>
      </top>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auto="1"/>
      </bottom>
      <diagonal/>
    </border>
    <border>
      <left style="thin">
        <color indexed="64"/>
      </left>
      <right/>
      <top/>
      <bottom/>
      <diagonal/>
    </border>
    <border>
      <left style="thin">
        <color indexed="64"/>
      </left>
      <right/>
      <top style="thin">
        <color theme="0" tint="-0.24994659260841701"/>
      </top>
      <bottom/>
      <diagonal/>
    </border>
    <border>
      <left style="thin">
        <color indexed="64"/>
      </left>
      <right/>
      <top/>
      <bottom style="thin">
        <color theme="0" tint="-0.24994659260841701"/>
      </bottom>
      <diagonal/>
    </border>
    <border>
      <left style="medium">
        <color auto="1"/>
      </left>
      <right style="medium">
        <color auto="1"/>
      </right>
      <top/>
      <bottom style="medium">
        <color auto="1"/>
      </bottom>
      <diagonal/>
    </border>
    <border>
      <left style="medium">
        <color auto="1"/>
      </left>
      <right style="medium">
        <color auto="1"/>
      </right>
      <top/>
      <bottom style="thin">
        <color indexed="64"/>
      </bottom>
      <diagonal/>
    </border>
    <border>
      <left style="medium">
        <color auto="1"/>
      </left>
      <right/>
      <top/>
      <bottom style="thin">
        <color indexed="64"/>
      </bottom>
      <diagonal/>
    </border>
    <border>
      <left style="medium">
        <color auto="1"/>
      </left>
      <right/>
      <top style="thin">
        <color auto="1"/>
      </top>
      <bottom/>
      <diagonal/>
    </border>
    <border>
      <left style="medium">
        <color auto="1"/>
      </left>
      <right/>
      <top/>
      <bottom style="medium">
        <color auto="1"/>
      </bottom>
      <diagonal/>
    </border>
  </borders>
  <cellStyleXfs count="3">
    <xf numFmtId="0" fontId="0" fillId="0" borderId="0"/>
    <xf numFmtId="0" fontId="4" fillId="0" borderId="15" applyNumberFormat="0" applyFill="0" applyAlignment="0" applyProtection="0"/>
    <xf numFmtId="0" fontId="6" fillId="0" borderId="0" applyNumberFormat="0" applyFill="0" applyBorder="0" applyAlignment="0" applyProtection="0"/>
  </cellStyleXfs>
  <cellXfs count="311">
    <xf numFmtId="0" fontId="0" fillId="0" borderId="0" xfId="0"/>
    <xf numFmtId="0" fontId="3" fillId="0" borderId="0" xfId="0" applyFont="1"/>
    <xf numFmtId="0" fontId="3" fillId="0" borderId="0" xfId="0" applyFont="1" applyFill="1"/>
    <xf numFmtId="0" fontId="7" fillId="0" borderId="70" xfId="0" applyFont="1" applyBorder="1" applyAlignment="1">
      <alignment vertical="top" wrapText="1"/>
    </xf>
    <xf numFmtId="0" fontId="7" fillId="0" borderId="74" xfId="0" applyFont="1" applyBorder="1" applyAlignment="1">
      <alignment vertical="top" wrapText="1"/>
    </xf>
    <xf numFmtId="0" fontId="10" fillId="5" borderId="0" xfId="0" applyFont="1" applyFill="1"/>
    <xf numFmtId="0" fontId="11" fillId="5" borderId="0" xfId="0" applyFont="1" applyFill="1"/>
    <xf numFmtId="0" fontId="12" fillId="5" borderId="0" xfId="0" applyFont="1" applyFill="1"/>
    <xf numFmtId="0" fontId="12" fillId="0" borderId="0" xfId="0" applyFont="1" applyFill="1"/>
    <xf numFmtId="0" fontId="12" fillId="0" borderId="0" xfId="0" applyFont="1"/>
    <xf numFmtId="0" fontId="3" fillId="5" borderId="0" xfId="0" applyFont="1" applyFill="1"/>
    <xf numFmtId="0" fontId="7" fillId="0" borderId="71" xfId="2" applyFont="1" applyBorder="1" applyAlignment="1">
      <alignment wrapText="1"/>
    </xf>
    <xf numFmtId="39" fontId="3" fillId="0" borderId="0" xfId="0" applyNumberFormat="1" applyFont="1" applyProtection="1">
      <protection locked="0"/>
    </xf>
    <xf numFmtId="165" fontId="3" fillId="0" borderId="49" xfId="0" applyNumberFormat="1" applyFont="1" applyFill="1" applyBorder="1" applyProtection="1">
      <protection locked="0"/>
    </xf>
    <xf numFmtId="165" fontId="3" fillId="0" borderId="26" xfId="0" applyNumberFormat="1" applyFont="1" applyFill="1" applyBorder="1" applyProtection="1">
      <protection locked="0"/>
    </xf>
    <xf numFmtId="165" fontId="3" fillId="0" borderId="31" xfId="0" applyNumberFormat="1" applyFont="1" applyFill="1" applyBorder="1" applyProtection="1">
      <protection locked="0"/>
    </xf>
    <xf numFmtId="0" fontId="3" fillId="0" borderId="16" xfId="0" applyFont="1" applyFill="1" applyBorder="1" applyAlignment="1" applyProtection="1">
      <alignment horizontal="center"/>
      <protection locked="0"/>
    </xf>
    <xf numFmtId="0" fontId="3" fillId="0" borderId="0" xfId="0" applyFont="1" applyProtection="1">
      <protection locked="0"/>
    </xf>
    <xf numFmtId="0" fontId="3" fillId="0" borderId="0" xfId="0" applyFont="1" applyAlignment="1" applyProtection="1">
      <alignment vertical="center"/>
      <protection locked="0"/>
    </xf>
    <xf numFmtId="0" fontId="5" fillId="0" borderId="0" xfId="1" applyFont="1" applyFill="1" applyBorder="1" applyAlignment="1" applyProtection="1">
      <alignment horizontal="left"/>
      <protection locked="0"/>
    </xf>
    <xf numFmtId="0" fontId="3" fillId="0" borderId="1" xfId="0" applyFont="1" applyFill="1" applyBorder="1" applyProtection="1">
      <protection locked="0"/>
    </xf>
    <xf numFmtId="0" fontId="3" fillId="0" borderId="19" xfId="0" applyFont="1" applyFill="1" applyBorder="1" applyAlignment="1" applyProtection="1">
      <alignment horizontal="center"/>
      <protection locked="0"/>
    </xf>
    <xf numFmtId="0" fontId="2" fillId="0" borderId="0" xfId="0" applyFont="1" applyFill="1" applyBorder="1" applyProtection="1">
      <protection locked="0"/>
    </xf>
    <xf numFmtId="0" fontId="3" fillId="0" borderId="17" xfId="0" quotePrefix="1" applyFont="1" applyFill="1" applyBorder="1" applyAlignment="1" applyProtection="1">
      <alignment horizontal="center"/>
      <protection locked="0"/>
    </xf>
    <xf numFmtId="0" fontId="2" fillId="0" borderId="37" xfId="0" applyFont="1" applyFill="1" applyBorder="1" applyProtection="1">
      <protection locked="0"/>
    </xf>
    <xf numFmtId="0" fontId="3" fillId="0" borderId="38" xfId="0" applyFont="1" applyFill="1" applyBorder="1" applyAlignment="1" applyProtection="1">
      <alignment horizontal="center"/>
      <protection locked="0"/>
    </xf>
    <xf numFmtId="0" fontId="2" fillId="0" borderId="0" xfId="0" applyFont="1" applyFill="1" applyBorder="1" applyAlignment="1" applyProtection="1">
      <protection locked="0"/>
    </xf>
    <xf numFmtId="0" fontId="2" fillId="0" borderId="30" xfId="0" applyFont="1" applyFill="1" applyBorder="1" applyAlignment="1" applyProtection="1">
      <protection locked="0"/>
    </xf>
    <xf numFmtId="0" fontId="3" fillId="0" borderId="50" xfId="0" applyFont="1" applyFill="1" applyBorder="1" applyAlignment="1" applyProtection="1">
      <protection locked="0"/>
    </xf>
    <xf numFmtId="0" fontId="3" fillId="0" borderId="25" xfId="0" applyFont="1" applyFill="1" applyBorder="1" applyAlignment="1" applyProtection="1">
      <protection locked="0"/>
    </xf>
    <xf numFmtId="0" fontId="3" fillId="0" borderId="30" xfId="0" applyFont="1" applyFill="1" applyBorder="1" applyAlignment="1" applyProtection="1">
      <protection locked="0"/>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25" xfId="0" applyFont="1" applyFill="1" applyBorder="1" applyAlignment="1" applyProtection="1">
      <protection locked="0"/>
    </xf>
    <xf numFmtId="164" fontId="3" fillId="0" borderId="26" xfId="0" applyNumberFormat="1" applyFont="1" applyFill="1" applyBorder="1" applyProtection="1">
      <protection locked="0"/>
    </xf>
    <xf numFmtId="0" fontId="2" fillId="0" borderId="25" xfId="0" applyFont="1" applyFill="1" applyBorder="1" applyAlignment="1" applyProtection="1">
      <alignment wrapText="1"/>
      <protection locked="0"/>
    </xf>
    <xf numFmtId="0" fontId="3" fillId="0" borderId="0" xfId="0" applyFont="1" applyBorder="1" applyProtection="1">
      <protection locked="0"/>
    </xf>
    <xf numFmtId="0" fontId="5" fillId="0" borderId="0" xfId="0" applyFont="1" applyFill="1" applyProtection="1">
      <protection locked="0"/>
    </xf>
    <xf numFmtId="164" fontId="3" fillId="0" borderId="16" xfId="0" applyNumberFormat="1" applyFont="1" applyFill="1" applyBorder="1" applyProtection="1">
      <protection locked="0"/>
    </xf>
    <xf numFmtId="164" fontId="3" fillId="0" borderId="17" xfId="0" applyNumberFormat="1" applyFont="1" applyFill="1" applyBorder="1" applyProtection="1">
      <protection locked="0"/>
    </xf>
    <xf numFmtId="0" fontId="31" fillId="0" borderId="0" xfId="0" applyFont="1" applyFill="1" applyProtection="1">
      <protection locked="0"/>
    </xf>
    <xf numFmtId="0" fontId="27" fillId="0" borderId="0" xfId="0" applyFont="1" applyAlignment="1" applyProtection="1">
      <alignment vertical="center"/>
      <protection locked="0"/>
    </xf>
    <xf numFmtId="165" fontId="3" fillId="6" borderId="54" xfId="0" applyNumberFormat="1" applyFont="1" applyFill="1" applyBorder="1" applyProtection="1"/>
    <xf numFmtId="165" fontId="5" fillId="7" borderId="19" xfId="0" applyNumberFormat="1" applyFont="1" applyFill="1" applyBorder="1" applyProtection="1"/>
    <xf numFmtId="164" fontId="5" fillId="7" borderId="19" xfId="0" applyNumberFormat="1" applyFont="1" applyFill="1" applyBorder="1" applyProtection="1"/>
    <xf numFmtId="164" fontId="5" fillId="6" borderId="19" xfId="0" applyNumberFormat="1" applyFont="1" applyFill="1" applyBorder="1" applyProtection="1"/>
    <xf numFmtId="0" fontId="3" fillId="0" borderId="17" xfId="0" applyFont="1" applyFill="1" applyBorder="1" applyAlignment="1" applyProtection="1">
      <alignment horizontal="center"/>
      <protection locked="0"/>
    </xf>
    <xf numFmtId="0" fontId="3" fillId="0" borderId="56" xfId="0" applyFont="1" applyFill="1" applyBorder="1" applyAlignment="1" applyProtection="1">
      <alignment horizontal="center"/>
      <protection locked="0"/>
    </xf>
    <xf numFmtId="0" fontId="3" fillId="0" borderId="49" xfId="0" applyFont="1" applyFill="1" applyBorder="1" applyAlignment="1" applyProtection="1">
      <alignment horizontal="center"/>
      <protection locked="0"/>
    </xf>
    <xf numFmtId="164" fontId="3" fillId="0" borderId="31" xfId="0" applyNumberFormat="1" applyFont="1" applyFill="1" applyBorder="1" applyProtection="1">
      <protection locked="0"/>
    </xf>
    <xf numFmtId="164" fontId="5" fillId="0" borderId="17" xfId="0" applyNumberFormat="1" applyFont="1" applyFill="1" applyBorder="1" applyProtection="1">
      <protection locked="0"/>
    </xf>
    <xf numFmtId="0" fontId="29" fillId="0" borderId="0" xfId="0" applyFont="1" applyAlignment="1" applyProtection="1">
      <alignment vertical="center"/>
      <protection locked="0"/>
    </xf>
    <xf numFmtId="0" fontId="3" fillId="0" borderId="17" xfId="0" applyFont="1" applyBorder="1" applyProtection="1">
      <protection locked="0"/>
    </xf>
    <xf numFmtId="164" fontId="3" fillId="0" borderId="0" xfId="0" applyNumberFormat="1" applyFont="1" applyFill="1" applyBorder="1" applyProtection="1">
      <protection locked="0"/>
    </xf>
    <xf numFmtId="164" fontId="5" fillId="0" borderId="0" xfId="0" applyNumberFormat="1" applyFont="1" applyFill="1" applyBorder="1" applyProtection="1">
      <protection locked="0"/>
    </xf>
    <xf numFmtId="164" fontId="5" fillId="2" borderId="61" xfId="0" applyNumberFormat="1" applyFont="1" applyFill="1" applyBorder="1" applyProtection="1"/>
    <xf numFmtId="4" fontId="25" fillId="0" borderId="0" xfId="0" applyNumberFormat="1" applyFont="1" applyAlignment="1" applyProtection="1">
      <alignment horizontal="left"/>
      <protection locked="0"/>
    </xf>
    <xf numFmtId="4" fontId="25" fillId="0" borderId="0" xfId="0" applyNumberFormat="1" applyFont="1" applyFill="1" applyAlignment="1" applyProtection="1">
      <alignment horizontal="left"/>
      <protection locked="0"/>
    </xf>
    <xf numFmtId="4" fontId="9" fillId="0" borderId="0" xfId="0" applyNumberFormat="1" applyFont="1" applyAlignment="1" applyProtection="1">
      <protection locked="0"/>
    </xf>
    <xf numFmtId="4" fontId="28" fillId="0" borderId="0" xfId="0" applyNumberFormat="1" applyFont="1" applyFill="1" applyAlignment="1" applyProtection="1">
      <alignment vertical="center"/>
      <protection locked="0"/>
    </xf>
    <xf numFmtId="4" fontId="5" fillId="0" borderId="0" xfId="1" applyNumberFormat="1" applyFont="1" applyFill="1" applyBorder="1" applyAlignment="1" applyProtection="1">
      <alignment horizontal="left"/>
      <protection locked="0"/>
    </xf>
    <xf numFmtId="4" fontId="3" fillId="0" borderId="0" xfId="0" applyNumberFormat="1" applyFont="1" applyProtection="1">
      <protection locked="0"/>
    </xf>
    <xf numFmtId="4" fontId="3" fillId="0" borderId="0" xfId="0" applyNumberFormat="1" applyFont="1" applyFill="1" applyBorder="1" applyAlignment="1" applyProtection="1">
      <alignment horizontal="center"/>
      <protection locked="0"/>
    </xf>
    <xf numFmtId="4" fontId="3" fillId="0" borderId="16" xfId="0" quotePrefix="1" applyNumberFormat="1" applyFont="1" applyFill="1" applyBorder="1" applyAlignment="1" applyProtection="1">
      <alignment horizontal="center"/>
      <protection locked="0"/>
    </xf>
    <xf numFmtId="4" fontId="3" fillId="0" borderId="17" xfId="0" quotePrefix="1" applyNumberFormat="1" applyFont="1" applyFill="1" applyBorder="1" applyAlignment="1" applyProtection="1">
      <alignment horizontal="center"/>
      <protection locked="0"/>
    </xf>
    <xf numFmtId="4" fontId="3" fillId="0" borderId="3" xfId="0" quotePrefix="1" applyNumberFormat="1" applyFont="1" applyFill="1" applyBorder="1" applyAlignment="1" applyProtection="1">
      <alignment horizontal="center"/>
      <protection locked="0"/>
    </xf>
    <xf numFmtId="4" fontId="3" fillId="0" borderId="32" xfId="0" applyNumberFormat="1" applyFont="1" applyFill="1" applyBorder="1" applyProtection="1">
      <protection locked="0"/>
    </xf>
    <xf numFmtId="4" fontId="3" fillId="6" borderId="33" xfId="0" applyNumberFormat="1" applyFont="1" applyFill="1" applyBorder="1" applyProtection="1"/>
    <xf numFmtId="4" fontId="3" fillId="0" borderId="31" xfId="0" applyNumberFormat="1" applyFont="1" applyFill="1" applyBorder="1" applyProtection="1">
      <protection locked="0"/>
    </xf>
    <xf numFmtId="4" fontId="3" fillId="0" borderId="16" xfId="0" applyNumberFormat="1" applyFont="1" applyFill="1" applyBorder="1" applyProtection="1">
      <protection locked="0"/>
    </xf>
    <xf numFmtId="4" fontId="3" fillId="0" borderId="44" xfId="0" applyNumberFormat="1" applyFont="1" applyFill="1" applyBorder="1" applyProtection="1">
      <protection locked="0"/>
    </xf>
    <xf numFmtId="4" fontId="3" fillId="0" borderId="52" xfId="0" applyNumberFormat="1" applyFont="1" applyFill="1" applyBorder="1" applyProtection="1">
      <protection locked="0"/>
    </xf>
    <xf numFmtId="4" fontId="3" fillId="0" borderId="50" xfId="0" applyNumberFormat="1" applyFont="1" applyFill="1" applyBorder="1" applyProtection="1">
      <protection locked="0"/>
    </xf>
    <xf numFmtId="4" fontId="3" fillId="0" borderId="49" xfId="0" applyNumberFormat="1" applyFont="1" applyFill="1" applyBorder="1" applyProtection="1">
      <protection locked="0"/>
    </xf>
    <xf numFmtId="4" fontId="3" fillId="0" borderId="29" xfId="0" applyNumberFormat="1" applyFont="1" applyFill="1" applyBorder="1" applyProtection="1">
      <protection locked="0"/>
    </xf>
    <xf numFmtId="4" fontId="3" fillId="0" borderId="27" xfId="0" applyNumberFormat="1" applyFont="1" applyFill="1" applyBorder="1" applyProtection="1">
      <protection locked="0"/>
    </xf>
    <xf numFmtId="4" fontId="3" fillId="0" borderId="25" xfId="0" applyNumberFormat="1" applyFont="1" applyFill="1" applyBorder="1" applyProtection="1">
      <protection locked="0"/>
    </xf>
    <xf numFmtId="4" fontId="3" fillId="6" borderId="28" xfId="0" applyNumberFormat="1" applyFont="1" applyFill="1" applyBorder="1" applyProtection="1"/>
    <xf numFmtId="4" fontId="3" fillId="0" borderId="26" xfId="0" applyNumberFormat="1" applyFont="1" applyFill="1" applyBorder="1" applyProtection="1">
      <protection locked="0"/>
    </xf>
    <xf numFmtId="4" fontId="3" fillId="0" borderId="30" xfId="0" applyNumberFormat="1" applyFont="1" applyFill="1" applyBorder="1" applyProtection="1">
      <protection locked="0"/>
    </xf>
    <xf numFmtId="4" fontId="3" fillId="6" borderId="54" xfId="0" applyNumberFormat="1" applyFont="1" applyFill="1" applyBorder="1" applyProtection="1"/>
    <xf numFmtId="4" fontId="3" fillId="0" borderId="17" xfId="0" applyNumberFormat="1" applyFont="1" applyFill="1" applyBorder="1" applyProtection="1">
      <protection locked="0"/>
    </xf>
    <xf numFmtId="4" fontId="3" fillId="0" borderId="3" xfId="0" applyNumberFormat="1" applyFont="1" applyFill="1" applyBorder="1" applyProtection="1">
      <protection locked="0"/>
    </xf>
    <xf numFmtId="4" fontId="5" fillId="7" borderId="19" xfId="0" applyNumberFormat="1" applyFont="1" applyFill="1" applyBorder="1" applyProtection="1"/>
    <xf numFmtId="4" fontId="5" fillId="7" borderId="24" xfId="0" applyNumberFormat="1" applyFont="1" applyFill="1" applyBorder="1" applyProtection="1"/>
    <xf numFmtId="4" fontId="5" fillId="7" borderId="34" xfId="0" applyNumberFormat="1" applyFont="1" applyFill="1" applyBorder="1" applyProtection="1"/>
    <xf numFmtId="4" fontId="5" fillId="7" borderId="18" xfId="0" applyNumberFormat="1" applyFont="1" applyFill="1" applyBorder="1" applyProtection="1"/>
    <xf numFmtId="4" fontId="5" fillId="0" borderId="0" xfId="0" applyNumberFormat="1" applyFont="1" applyFill="1" applyBorder="1" applyProtection="1">
      <protection locked="0"/>
    </xf>
    <xf numFmtId="4" fontId="3" fillId="0" borderId="0" xfId="0" applyNumberFormat="1" applyFont="1" applyFill="1" applyProtection="1">
      <protection locked="0"/>
    </xf>
    <xf numFmtId="4" fontId="3" fillId="0" borderId="24" xfId="0" applyNumberFormat="1" applyFont="1" applyFill="1" applyBorder="1" applyAlignment="1" applyProtection="1">
      <alignment horizontal="center"/>
      <protection locked="0"/>
    </xf>
    <xf numFmtId="4" fontId="3" fillId="0" borderId="20" xfId="0" applyNumberFormat="1" applyFont="1" applyFill="1" applyBorder="1" applyAlignment="1" applyProtection="1">
      <alignment horizontal="center"/>
      <protection locked="0"/>
    </xf>
    <xf numFmtId="4" fontId="3" fillId="0" borderId="16" xfId="0" applyNumberFormat="1" applyFont="1" applyFill="1" applyBorder="1" applyAlignment="1" applyProtection="1">
      <alignment horizontal="center"/>
      <protection locked="0"/>
    </xf>
    <xf numFmtId="4" fontId="3" fillId="0" borderId="19" xfId="0" applyNumberFormat="1" applyFont="1" applyFill="1" applyBorder="1" applyAlignment="1" applyProtection="1">
      <alignment horizontal="center"/>
      <protection locked="0"/>
    </xf>
    <xf numFmtId="4" fontId="3" fillId="0" borderId="40" xfId="0" quotePrefix="1" applyNumberFormat="1" applyFont="1" applyFill="1" applyBorder="1" applyAlignment="1" applyProtection="1">
      <alignment horizontal="center"/>
      <protection locked="0"/>
    </xf>
    <xf numFmtId="4" fontId="3" fillId="0" borderId="41" xfId="0" quotePrefix="1" applyNumberFormat="1" applyFont="1" applyFill="1" applyBorder="1" applyAlignment="1" applyProtection="1">
      <alignment horizontal="center"/>
      <protection locked="0"/>
    </xf>
    <xf numFmtId="4" fontId="3" fillId="0" borderId="14" xfId="0" applyNumberFormat="1" applyFont="1" applyFill="1" applyBorder="1" applyAlignment="1" applyProtection="1">
      <alignment horizontal="center"/>
      <protection locked="0"/>
    </xf>
    <xf numFmtId="4" fontId="3" fillId="0" borderId="47" xfId="0" quotePrefix="1" applyNumberFormat="1" applyFont="1" applyFill="1" applyBorder="1" applyAlignment="1" applyProtection="1">
      <alignment horizontal="center"/>
      <protection locked="0"/>
    </xf>
    <xf numFmtId="4" fontId="3" fillId="0" borderId="35" xfId="0" applyNumberFormat="1" applyFont="1" applyFill="1" applyBorder="1" applyProtection="1">
      <protection locked="0"/>
    </xf>
    <xf numFmtId="4" fontId="3" fillId="0" borderId="46" xfId="0" applyNumberFormat="1" applyFont="1" applyFill="1" applyBorder="1" applyProtection="1">
      <protection locked="0"/>
    </xf>
    <xf numFmtId="4" fontId="5" fillId="7" borderId="16" xfId="0" applyNumberFormat="1" applyFont="1" applyFill="1" applyBorder="1" applyProtection="1"/>
    <xf numFmtId="4" fontId="5" fillId="7" borderId="3" xfId="0" applyNumberFormat="1" applyFont="1" applyFill="1" applyBorder="1" applyProtection="1"/>
    <xf numFmtId="4" fontId="3" fillId="6" borderId="16" xfId="0" applyNumberFormat="1" applyFont="1" applyFill="1" applyBorder="1" applyProtection="1"/>
    <xf numFmtId="4" fontId="3" fillId="6" borderId="3" xfId="0" applyNumberFormat="1" applyFont="1" applyFill="1" applyBorder="1" applyProtection="1"/>
    <xf numFmtId="4" fontId="3" fillId="6" borderId="26" xfId="0" applyNumberFormat="1" applyFont="1" applyFill="1" applyBorder="1" applyProtection="1"/>
    <xf numFmtId="4" fontId="3" fillId="6" borderId="27" xfId="0" applyNumberFormat="1" applyFont="1" applyFill="1" applyBorder="1" applyProtection="1"/>
    <xf numFmtId="4" fontId="5" fillId="6" borderId="19" xfId="0" applyNumberFormat="1" applyFont="1" applyFill="1" applyBorder="1" applyProtection="1"/>
    <xf numFmtId="4" fontId="3" fillId="0" borderId="56" xfId="0" quotePrefix="1" applyNumberFormat="1" applyFont="1" applyFill="1" applyBorder="1" applyAlignment="1" applyProtection="1">
      <alignment horizontal="center"/>
      <protection locked="0"/>
    </xf>
    <xf numFmtId="4" fontId="3" fillId="0" borderId="57" xfId="0" quotePrefix="1" applyNumberFormat="1" applyFont="1" applyFill="1" applyBorder="1" applyAlignment="1" applyProtection="1">
      <alignment horizontal="center"/>
      <protection locked="0"/>
    </xf>
    <xf numFmtId="4" fontId="3" fillId="0" borderId="58" xfId="0" quotePrefix="1" applyNumberFormat="1" applyFont="1" applyFill="1" applyBorder="1" applyAlignment="1" applyProtection="1">
      <alignment horizontal="center"/>
      <protection locked="0"/>
    </xf>
    <xf numFmtId="4" fontId="3" fillId="0" borderId="49" xfId="0" applyNumberFormat="1" applyFont="1" applyFill="1" applyBorder="1" applyAlignment="1" applyProtection="1">
      <alignment horizontal="center"/>
      <protection locked="0"/>
    </xf>
    <xf numFmtId="4" fontId="3" fillId="0" borderId="51" xfId="0" applyNumberFormat="1" applyFont="1" applyFill="1" applyBorder="1" applyAlignment="1" applyProtection="1">
      <alignment horizontal="center"/>
      <protection locked="0"/>
    </xf>
    <xf numFmtId="4" fontId="3" fillId="0" borderId="52" xfId="0" applyNumberFormat="1" applyFont="1" applyFill="1" applyBorder="1" applyAlignment="1" applyProtection="1">
      <alignment horizontal="center"/>
      <protection locked="0"/>
    </xf>
    <xf numFmtId="4" fontId="5" fillId="2" borderId="61" xfId="0" applyNumberFormat="1" applyFont="1" applyFill="1" applyBorder="1" applyProtection="1"/>
    <xf numFmtId="4" fontId="5" fillId="2" borderId="62" xfId="0" applyNumberFormat="1" applyFont="1" applyFill="1" applyBorder="1" applyProtection="1"/>
    <xf numFmtId="4" fontId="5" fillId="2" borderId="59" xfId="0" applyNumberFormat="1" applyFont="1" applyFill="1" applyBorder="1" applyProtection="1"/>
    <xf numFmtId="4" fontId="5" fillId="2" borderId="63" xfId="0" applyNumberFormat="1" applyFont="1" applyFill="1" applyBorder="1" applyProtection="1"/>
    <xf numFmtId="1" fontId="3" fillId="0" borderId="16" xfId="0" quotePrefix="1" applyNumberFormat="1" applyFont="1" applyFill="1" applyBorder="1" applyAlignment="1" applyProtection="1">
      <alignment horizontal="center"/>
      <protection locked="0"/>
    </xf>
    <xf numFmtId="1" fontId="3" fillId="0" borderId="0" xfId="0" applyNumberFormat="1" applyFont="1" applyProtection="1">
      <protection locked="0"/>
    </xf>
    <xf numFmtId="165" fontId="3" fillId="6" borderId="16" xfId="0" applyNumberFormat="1" applyFont="1" applyFill="1" applyBorder="1" applyProtection="1"/>
    <xf numFmtId="165" fontId="3" fillId="6" borderId="26" xfId="0" applyNumberFormat="1" applyFont="1" applyFill="1" applyBorder="1" applyProtection="1"/>
    <xf numFmtId="0" fontId="2" fillId="0" borderId="0" xfId="0" applyFont="1" applyFill="1" applyBorder="1" applyAlignment="1" applyProtection="1">
      <alignment horizontal="left" wrapText="1" indent="1"/>
      <protection locked="0"/>
    </xf>
    <xf numFmtId="4" fontId="3" fillId="6" borderId="31" xfId="0" applyNumberFormat="1" applyFont="1" applyFill="1" applyBorder="1" applyProtection="1"/>
    <xf numFmtId="4" fontId="3" fillId="6" borderId="49" xfId="0" applyNumberFormat="1" applyFont="1" applyFill="1" applyBorder="1" applyProtection="1"/>
    <xf numFmtId="0" fontId="26" fillId="4" borderId="77" xfId="0" applyFont="1" applyFill="1" applyBorder="1" applyAlignment="1" applyProtection="1">
      <alignment horizontal="right" vertical="center" wrapText="1"/>
      <protection locked="0"/>
    </xf>
    <xf numFmtId="4" fontId="3" fillId="0" borderId="38" xfId="0" quotePrefix="1" applyNumberFormat="1" applyFont="1" applyFill="1" applyBorder="1" applyAlignment="1" applyProtection="1">
      <alignment horizontal="center"/>
      <protection locked="0"/>
    </xf>
    <xf numFmtId="4" fontId="3" fillId="0" borderId="42" xfId="0" quotePrefix="1" applyNumberFormat="1" applyFont="1" applyFill="1" applyBorder="1" applyAlignment="1" applyProtection="1">
      <alignment horizontal="center"/>
      <protection locked="0"/>
    </xf>
    <xf numFmtId="4" fontId="3" fillId="0" borderId="43" xfId="0" quotePrefix="1" applyNumberFormat="1" applyFont="1" applyFill="1" applyBorder="1" applyAlignment="1" applyProtection="1">
      <alignment horizontal="center"/>
      <protection locked="0"/>
    </xf>
    <xf numFmtId="4" fontId="3" fillId="0" borderId="39" xfId="0" applyNumberFormat="1" applyFont="1" applyFill="1" applyBorder="1" applyAlignment="1" applyProtection="1">
      <alignment horizontal="center"/>
      <protection locked="0"/>
    </xf>
    <xf numFmtId="0" fontId="2" fillId="6" borderId="53" xfId="0" applyFont="1" applyFill="1" applyBorder="1" applyAlignment="1" applyProtection="1">
      <protection locked="0"/>
    </xf>
    <xf numFmtId="0" fontId="5" fillId="7" borderId="1" xfId="0" applyFont="1" applyFill="1" applyBorder="1" applyAlignment="1" applyProtection="1">
      <protection locked="0"/>
    </xf>
    <xf numFmtId="4" fontId="5" fillId="0" borderId="16" xfId="0" applyNumberFormat="1" applyFont="1" applyFill="1" applyBorder="1" applyProtection="1">
      <protection locked="0"/>
    </xf>
    <xf numFmtId="0" fontId="2" fillId="3" borderId="25" xfId="0" applyFont="1" applyFill="1" applyBorder="1" applyAlignment="1" applyProtection="1">
      <alignment wrapText="1"/>
      <protection locked="0"/>
    </xf>
    <xf numFmtId="4" fontId="3" fillId="6" borderId="35" xfId="0" applyNumberFormat="1" applyFont="1" applyFill="1" applyBorder="1" applyProtection="1"/>
    <xf numFmtId="0" fontId="2" fillId="0" borderId="4" xfId="0" applyFont="1" applyFill="1" applyBorder="1" applyProtection="1">
      <protection locked="0"/>
    </xf>
    <xf numFmtId="0" fontId="30" fillId="0" borderId="0" xfId="0" applyFont="1" applyAlignment="1" applyProtection="1">
      <alignment horizontal="left" vertical="center" indent="1"/>
      <protection locked="0"/>
    </xf>
    <xf numFmtId="0" fontId="2" fillId="0" borderId="25" xfId="0" applyFont="1" applyFill="1" applyBorder="1" applyAlignment="1" applyProtection="1">
      <alignment horizontal="left" wrapText="1" indent="1"/>
      <protection locked="0"/>
    </xf>
    <xf numFmtId="39" fontId="3" fillId="0" borderId="0" xfId="0" applyNumberFormat="1" applyFont="1" applyProtection="1"/>
    <xf numFmtId="39" fontId="3" fillId="6" borderId="1" xfId="0" applyNumberFormat="1" applyFont="1" applyFill="1" applyBorder="1" applyProtection="1"/>
    <xf numFmtId="39" fontId="2" fillId="7" borderId="4" xfId="0" applyNumberFormat="1" applyFont="1" applyFill="1" applyBorder="1" applyProtection="1"/>
    <xf numFmtId="39" fontId="3" fillId="0" borderId="6" xfId="0" applyNumberFormat="1" applyFont="1" applyBorder="1" applyProtection="1"/>
    <xf numFmtId="39" fontId="3" fillId="0" borderId="12" xfId="0" applyNumberFormat="1" applyFont="1" applyBorder="1" applyProtection="1"/>
    <xf numFmtId="39" fontId="2" fillId="0" borderId="13" xfId="0" applyNumberFormat="1" applyFont="1" applyBorder="1" applyProtection="1"/>
    <xf numFmtId="0" fontId="12" fillId="0" borderId="0" xfId="0" applyFont="1" applyProtection="1">
      <protection locked="0"/>
    </xf>
    <xf numFmtId="0" fontId="2" fillId="0" borderId="0" xfId="0" applyFont="1" applyAlignment="1" applyProtection="1">
      <alignment horizontal="center"/>
      <protection locked="0"/>
    </xf>
    <xf numFmtId="0" fontId="3" fillId="0" borderId="2" xfId="0" applyFont="1" applyBorder="1" applyProtection="1">
      <protection locked="0"/>
    </xf>
    <xf numFmtId="39" fontId="3" fillId="0" borderId="2" xfId="0" applyNumberFormat="1" applyFont="1" applyBorder="1" applyProtection="1">
      <protection locked="0"/>
    </xf>
    <xf numFmtId="4" fontId="3" fillId="0" borderId="0" xfId="0" quotePrefix="1" applyNumberFormat="1" applyFont="1" applyFill="1" applyBorder="1" applyAlignment="1" applyProtection="1">
      <alignment horizontal="center"/>
      <protection locked="0"/>
    </xf>
    <xf numFmtId="1" fontId="3" fillId="0" borderId="26" xfId="0" applyNumberFormat="1" applyFont="1" applyFill="1" applyBorder="1" applyAlignment="1" applyProtection="1">
      <alignment horizontal="center"/>
      <protection locked="0"/>
    </xf>
    <xf numFmtId="1" fontId="3" fillId="0" borderId="25" xfId="0" applyNumberFormat="1" applyFont="1" applyFill="1" applyBorder="1" applyAlignment="1" applyProtection="1">
      <alignment horizontal="center"/>
      <protection locked="0"/>
    </xf>
    <xf numFmtId="1" fontId="3" fillId="0" borderId="27" xfId="0" applyNumberFormat="1" applyFont="1" applyFill="1" applyBorder="1" applyAlignment="1" applyProtection="1">
      <alignment horizontal="center"/>
      <protection locked="0"/>
    </xf>
    <xf numFmtId="1" fontId="3" fillId="0" borderId="26" xfId="0" quotePrefix="1" applyNumberFormat="1" applyFont="1" applyFill="1" applyBorder="1" applyAlignment="1" applyProtection="1">
      <alignment horizontal="center"/>
      <protection locked="0"/>
    </xf>
    <xf numFmtId="1" fontId="3" fillId="6" borderId="26" xfId="0" quotePrefix="1" applyNumberFormat="1" applyFont="1" applyFill="1" applyBorder="1" applyAlignment="1" applyProtection="1">
      <alignment horizontal="center"/>
    </xf>
    <xf numFmtId="0" fontId="2" fillId="0" borderId="36" xfId="0" applyFont="1" applyFill="1" applyBorder="1" applyAlignment="1" applyProtection="1">
      <alignment wrapText="1"/>
      <protection locked="0"/>
    </xf>
    <xf numFmtId="165" fontId="3" fillId="0" borderId="35" xfId="0" applyNumberFormat="1" applyFont="1" applyFill="1" applyBorder="1" applyProtection="1">
      <protection locked="0"/>
    </xf>
    <xf numFmtId="165" fontId="5" fillId="7" borderId="16" xfId="0" applyNumberFormat="1" applyFont="1" applyFill="1" applyBorder="1" applyProtection="1"/>
    <xf numFmtId="0" fontId="34" fillId="0" borderId="0" xfId="0" applyFont="1" applyProtection="1">
      <protection locked="0"/>
    </xf>
    <xf numFmtId="1" fontId="2" fillId="0" borderId="25" xfId="0" applyNumberFormat="1" applyFont="1" applyFill="1" applyBorder="1" applyAlignment="1" applyProtection="1">
      <protection locked="0"/>
    </xf>
    <xf numFmtId="4" fontId="3" fillId="0" borderId="36" xfId="0" applyNumberFormat="1" applyFont="1" applyFill="1" applyBorder="1" applyProtection="1">
      <protection locked="0"/>
    </xf>
    <xf numFmtId="4" fontId="5" fillId="7" borderId="0" xfId="0" applyNumberFormat="1" applyFont="1" applyFill="1" applyBorder="1" applyProtection="1"/>
    <xf numFmtId="4" fontId="3" fillId="6" borderId="53" xfId="0" applyNumberFormat="1" applyFont="1" applyFill="1" applyBorder="1" applyProtection="1"/>
    <xf numFmtId="4" fontId="5" fillId="7" borderId="1" xfId="0" applyNumberFormat="1" applyFont="1" applyFill="1" applyBorder="1" applyProtection="1"/>
    <xf numFmtId="4" fontId="3" fillId="6" borderId="0" xfId="0" applyNumberFormat="1" applyFont="1" applyFill="1" applyBorder="1" applyProtection="1"/>
    <xf numFmtId="4" fontId="3" fillId="6" borderId="25" xfId="0" applyNumberFormat="1" applyFont="1" applyFill="1" applyBorder="1" applyProtection="1"/>
    <xf numFmtId="0" fontId="5" fillId="0" borderId="16" xfId="1" applyFont="1" applyFill="1" applyBorder="1" applyAlignment="1" applyProtection="1">
      <alignment horizontal="left"/>
      <protection locked="0"/>
    </xf>
    <xf numFmtId="4" fontId="5" fillId="0" borderId="16" xfId="1" applyNumberFormat="1" applyFont="1" applyFill="1" applyBorder="1" applyAlignment="1" applyProtection="1">
      <alignment horizontal="left"/>
      <protection locked="0"/>
    </xf>
    <xf numFmtId="4" fontId="5" fillId="0" borderId="3" xfId="1" applyNumberFormat="1" applyFont="1" applyFill="1" applyBorder="1" applyAlignment="1" applyProtection="1">
      <alignment horizontal="left"/>
      <protection locked="0"/>
    </xf>
    <xf numFmtId="4" fontId="3" fillId="0" borderId="9" xfId="0" quotePrefix="1" applyNumberFormat="1" applyFont="1" applyFill="1" applyBorder="1" applyAlignment="1" applyProtection="1">
      <alignment horizontal="center"/>
      <protection locked="0"/>
    </xf>
    <xf numFmtId="4" fontId="3" fillId="0" borderId="79" xfId="0" quotePrefix="1" applyNumberFormat="1" applyFont="1" applyFill="1" applyBorder="1" applyAlignment="1" applyProtection="1">
      <alignment horizontal="center"/>
      <protection locked="0"/>
    </xf>
    <xf numFmtId="1" fontId="3" fillId="0" borderId="25" xfId="0" quotePrefix="1" applyNumberFormat="1" applyFont="1" applyFill="1" applyBorder="1" applyAlignment="1" applyProtection="1">
      <alignment horizontal="center"/>
      <protection locked="0"/>
    </xf>
    <xf numFmtId="4" fontId="5" fillId="6" borderId="80" xfId="0" applyNumberFormat="1" applyFont="1" applyFill="1" applyBorder="1" applyProtection="1"/>
    <xf numFmtId="4" fontId="3" fillId="0" borderId="16" xfId="0" applyNumberFormat="1" applyFont="1" applyBorder="1" applyProtection="1">
      <protection locked="0"/>
    </xf>
    <xf numFmtId="4" fontId="3" fillId="0" borderId="21" xfId="0" applyNumberFormat="1" applyFont="1" applyFill="1" applyBorder="1" applyAlignment="1" applyProtection="1">
      <alignment horizontal="center"/>
      <protection locked="0"/>
    </xf>
    <xf numFmtId="4" fontId="3" fillId="0" borderId="81" xfId="0" quotePrefix="1" applyNumberFormat="1" applyFont="1" applyFill="1" applyBorder="1" applyAlignment="1" applyProtection="1">
      <alignment horizontal="center"/>
      <protection locked="0"/>
    </xf>
    <xf numFmtId="0" fontId="5" fillId="0" borderId="0" xfId="1" applyFont="1" applyFill="1" applyBorder="1" applyAlignment="1" applyProtection="1">
      <alignment horizontal="left" vertical="center"/>
      <protection locked="0"/>
    </xf>
    <xf numFmtId="0" fontId="5" fillId="0" borderId="45" xfId="1" applyFont="1" applyFill="1" applyBorder="1" applyAlignment="1" applyProtection="1">
      <alignment horizontal="left" vertical="center"/>
      <protection locked="0"/>
    </xf>
    <xf numFmtId="1" fontId="2" fillId="0" borderId="50" xfId="0" applyNumberFormat="1" applyFont="1" applyFill="1" applyBorder="1" applyAlignment="1" applyProtection="1">
      <protection locked="0"/>
    </xf>
    <xf numFmtId="1" fontId="3" fillId="0" borderId="49" xfId="0" applyNumberFormat="1" applyFont="1" applyFill="1" applyBorder="1" applyAlignment="1" applyProtection="1">
      <alignment horizontal="center"/>
      <protection locked="0"/>
    </xf>
    <xf numFmtId="1" fontId="3" fillId="0" borderId="50" xfId="0" applyNumberFormat="1" applyFont="1" applyFill="1" applyBorder="1" applyAlignment="1" applyProtection="1">
      <alignment horizontal="center"/>
      <protection locked="0"/>
    </xf>
    <xf numFmtId="1" fontId="3" fillId="0" borderId="52" xfId="0" applyNumberFormat="1" applyFont="1" applyFill="1" applyBorder="1" applyAlignment="1" applyProtection="1">
      <alignment horizontal="center"/>
      <protection locked="0"/>
    </xf>
    <xf numFmtId="1" fontId="3" fillId="0" borderId="50" xfId="0" quotePrefix="1" applyNumberFormat="1" applyFont="1" applyFill="1" applyBorder="1" applyAlignment="1" applyProtection="1">
      <alignment horizontal="center"/>
      <protection locked="0"/>
    </xf>
    <xf numFmtId="1" fontId="3" fillId="0" borderId="49" xfId="0" quotePrefix="1" applyNumberFormat="1" applyFont="1" applyFill="1" applyBorder="1" applyAlignment="1" applyProtection="1">
      <alignment horizontal="center"/>
      <protection locked="0"/>
    </xf>
    <xf numFmtId="1" fontId="3" fillId="6" borderId="49" xfId="0" quotePrefix="1" applyNumberFormat="1" applyFont="1" applyFill="1" applyBorder="1" applyAlignment="1" applyProtection="1">
      <alignment horizontal="center"/>
    </xf>
    <xf numFmtId="1" fontId="3" fillId="0" borderId="31" xfId="0" applyNumberFormat="1" applyFont="1" applyFill="1" applyBorder="1" applyAlignment="1" applyProtection="1">
      <alignment horizontal="center"/>
      <protection locked="0"/>
    </xf>
    <xf numFmtId="1" fontId="3" fillId="0" borderId="30" xfId="0" applyNumberFormat="1" applyFont="1" applyFill="1" applyBorder="1" applyAlignment="1" applyProtection="1">
      <alignment horizontal="center"/>
      <protection locked="0"/>
    </xf>
    <xf numFmtId="1" fontId="3" fillId="0" borderId="32" xfId="0" applyNumberFormat="1" applyFont="1" applyFill="1" applyBorder="1" applyAlignment="1" applyProtection="1">
      <alignment horizontal="center"/>
      <protection locked="0"/>
    </xf>
    <xf numFmtId="1" fontId="3" fillId="0" borderId="30" xfId="0" quotePrefix="1" applyNumberFormat="1" applyFont="1" applyFill="1" applyBorder="1" applyAlignment="1" applyProtection="1">
      <alignment horizontal="center"/>
      <protection locked="0"/>
    </xf>
    <xf numFmtId="1" fontId="3" fillId="0" borderId="31" xfId="0" quotePrefix="1" applyNumberFormat="1" applyFont="1" applyFill="1" applyBorder="1" applyAlignment="1" applyProtection="1">
      <alignment horizontal="center"/>
      <protection locked="0"/>
    </xf>
    <xf numFmtId="1" fontId="3" fillId="6" borderId="31" xfId="0" quotePrefix="1" applyNumberFormat="1" applyFont="1" applyFill="1" applyBorder="1" applyAlignment="1" applyProtection="1">
      <alignment horizontal="center"/>
    </xf>
    <xf numFmtId="4" fontId="3" fillId="6" borderId="82" xfId="0" applyNumberFormat="1" applyFont="1" applyFill="1" applyBorder="1" applyProtection="1"/>
    <xf numFmtId="4" fontId="3" fillId="6" borderId="83" xfId="0" applyNumberFormat="1" applyFont="1" applyFill="1" applyBorder="1" applyProtection="1"/>
    <xf numFmtId="0" fontId="5" fillId="0" borderId="50" xfId="1" applyFont="1" applyFill="1" applyBorder="1" applyAlignment="1" applyProtection="1">
      <alignment horizontal="left" vertical="center"/>
      <protection locked="0"/>
    </xf>
    <xf numFmtId="0" fontId="5" fillId="0" borderId="49" xfId="1" applyFont="1" applyFill="1" applyBorder="1" applyAlignment="1" applyProtection="1">
      <alignment horizontal="left"/>
      <protection locked="0"/>
    </xf>
    <xf numFmtId="4" fontId="5" fillId="0" borderId="49" xfId="1" applyNumberFormat="1" applyFont="1" applyFill="1" applyBorder="1" applyAlignment="1" applyProtection="1">
      <alignment horizontal="left"/>
      <protection locked="0"/>
    </xf>
    <xf numFmtId="4" fontId="5" fillId="0" borderId="50" xfId="1" applyNumberFormat="1" applyFont="1" applyFill="1" applyBorder="1" applyAlignment="1" applyProtection="1">
      <alignment horizontal="left"/>
      <protection locked="0"/>
    </xf>
    <xf numFmtId="4" fontId="5" fillId="0" borderId="52" xfId="1" applyNumberFormat="1" applyFont="1" applyFill="1" applyBorder="1" applyAlignment="1" applyProtection="1">
      <alignment horizontal="left"/>
      <protection locked="0"/>
    </xf>
    <xf numFmtId="4" fontId="3" fillId="0" borderId="50" xfId="0" applyNumberFormat="1" applyFont="1" applyBorder="1" applyProtection="1">
      <protection locked="0"/>
    </xf>
    <xf numFmtId="4" fontId="3" fillId="0" borderId="49" xfId="0" applyNumberFormat="1" applyFont="1" applyBorder="1" applyProtection="1">
      <protection locked="0"/>
    </xf>
    <xf numFmtId="4" fontId="5" fillId="6" borderId="16" xfId="0" applyNumberFormat="1" applyFont="1" applyFill="1" applyBorder="1" applyProtection="1"/>
    <xf numFmtId="4" fontId="5" fillId="9" borderId="50" xfId="0" applyNumberFormat="1" applyFont="1" applyFill="1" applyBorder="1" applyProtection="1">
      <protection locked="0"/>
    </xf>
    <xf numFmtId="0" fontId="2" fillId="0" borderId="0" xfId="0" applyFont="1" applyAlignment="1" applyProtection="1">
      <alignment horizontal="right" vertical="center"/>
      <protection locked="0"/>
    </xf>
    <xf numFmtId="0" fontId="2" fillId="0" borderId="50" xfId="0" applyFont="1" applyFill="1" applyBorder="1" applyAlignment="1" applyProtection="1">
      <protection locked="0"/>
    </xf>
    <xf numFmtId="0" fontId="5" fillId="0" borderId="18" xfId="0" applyFont="1" applyFill="1" applyBorder="1" applyAlignment="1" applyProtection="1">
      <protection locked="0"/>
    </xf>
    <xf numFmtId="0" fontId="3" fillId="2" borderId="60" xfId="0" applyFont="1" applyFill="1" applyBorder="1" applyProtection="1">
      <protection locked="0"/>
    </xf>
    <xf numFmtId="0" fontId="25" fillId="0" borderId="0" xfId="0" applyFont="1" applyAlignment="1" applyProtection="1">
      <alignment horizontal="left"/>
      <protection locked="0"/>
    </xf>
    <xf numFmtId="4" fontId="3" fillId="0" borderId="23" xfId="0" applyNumberFormat="1" applyFont="1" applyFill="1" applyBorder="1" applyAlignment="1" applyProtection="1">
      <alignment horizontal="center"/>
      <protection locked="0"/>
    </xf>
    <xf numFmtId="0" fontId="5" fillId="7" borderId="0" xfId="0" applyFont="1" applyFill="1" applyBorder="1" applyAlignment="1" applyProtection="1">
      <protection locked="0"/>
    </xf>
    <xf numFmtId="4" fontId="3" fillId="6" borderId="55" xfId="0" applyNumberFormat="1" applyFont="1" applyFill="1" applyBorder="1" applyAlignment="1" applyProtection="1">
      <alignment horizontal="center"/>
      <protection locked="0"/>
    </xf>
    <xf numFmtId="4" fontId="3" fillId="6" borderId="48" xfId="0" applyNumberFormat="1" applyFont="1" applyFill="1" applyBorder="1" applyAlignment="1" applyProtection="1">
      <alignment horizontal="center"/>
      <protection locked="0"/>
    </xf>
    <xf numFmtId="4" fontId="3" fillId="6" borderId="45" xfId="0" applyNumberFormat="1" applyFont="1" applyFill="1" applyBorder="1" applyAlignment="1" applyProtection="1">
      <alignment horizontal="center"/>
      <protection locked="0"/>
    </xf>
    <xf numFmtId="4" fontId="3" fillId="6" borderId="45" xfId="0" applyNumberFormat="1" applyFont="1" applyFill="1" applyBorder="1" applyProtection="1">
      <protection locked="0"/>
    </xf>
    <xf numFmtId="0" fontId="3" fillId="6" borderId="1" xfId="0" applyFont="1" applyFill="1" applyBorder="1" applyProtection="1">
      <protection locked="0"/>
    </xf>
    <xf numFmtId="0" fontId="2" fillId="7" borderId="4" xfId="0" applyFont="1" applyFill="1" applyBorder="1" applyProtection="1">
      <protection locked="0"/>
    </xf>
    <xf numFmtId="0" fontId="3" fillId="0" borderId="9" xfId="0" applyFont="1" applyBorder="1" applyProtection="1">
      <protection locked="0"/>
    </xf>
    <xf numFmtId="0" fontId="3" fillId="0" borderId="5" xfId="0" applyFont="1" applyBorder="1" applyProtection="1">
      <protection locked="0"/>
    </xf>
    <xf numFmtId="0" fontId="3" fillId="0" borderId="10" xfId="0" applyFont="1" applyBorder="1" applyProtection="1">
      <protection locked="0"/>
    </xf>
    <xf numFmtId="0" fontId="3" fillId="0" borderId="11" xfId="0" applyFont="1" applyBorder="1" applyProtection="1">
      <protection locked="0"/>
    </xf>
    <xf numFmtId="0" fontId="2" fillId="0" borderId="7" xfId="0" applyFont="1" applyBorder="1" applyProtection="1">
      <protection locked="0"/>
    </xf>
    <xf numFmtId="0" fontId="3" fillId="0" borderId="8" xfId="0" applyFont="1" applyBorder="1" applyProtection="1">
      <protection locked="0"/>
    </xf>
    <xf numFmtId="0" fontId="3" fillId="0" borderId="0" xfId="0" applyFont="1" applyFill="1" applyAlignment="1" applyProtection="1">
      <protection locked="0"/>
    </xf>
    <xf numFmtId="0" fontId="5" fillId="0" borderId="0" xfId="0" applyFont="1" applyFill="1" applyAlignment="1" applyProtection="1">
      <protection locked="0"/>
    </xf>
    <xf numFmtId="4" fontId="5" fillId="9" borderId="61" xfId="0" applyNumberFormat="1" applyFont="1" applyFill="1" applyBorder="1" applyProtection="1">
      <protection locked="0"/>
    </xf>
    <xf numFmtId="0" fontId="5" fillId="0" borderId="84" xfId="1" applyFont="1" applyFill="1" applyBorder="1" applyAlignment="1" applyProtection="1">
      <alignment horizontal="left" wrapText="1"/>
      <protection locked="0"/>
    </xf>
    <xf numFmtId="164" fontId="3" fillId="0" borderId="60" xfId="0" applyNumberFormat="1" applyFont="1" applyFill="1" applyBorder="1" applyProtection="1">
      <protection locked="0"/>
    </xf>
    <xf numFmtId="4" fontId="3" fillId="0" borderId="61" xfId="0" applyNumberFormat="1" applyFont="1" applyFill="1" applyBorder="1" applyProtection="1">
      <protection locked="0"/>
    </xf>
    <xf numFmtId="4" fontId="3" fillId="0" borderId="64" xfId="0" applyNumberFormat="1" applyFont="1" applyFill="1" applyBorder="1" applyProtection="1">
      <protection locked="0"/>
    </xf>
    <xf numFmtId="4" fontId="3" fillId="0" borderId="59" xfId="0" applyNumberFormat="1" applyFont="1" applyFill="1" applyBorder="1" applyProtection="1">
      <protection locked="0"/>
    </xf>
    <xf numFmtId="1" fontId="3" fillId="6" borderId="49" xfId="0" applyNumberFormat="1" applyFont="1" applyFill="1" applyBorder="1" applyAlignment="1" applyProtection="1">
      <alignment horizontal="center"/>
    </xf>
    <xf numFmtId="1" fontId="3" fillId="6" borderId="50" xfId="0" applyNumberFormat="1" applyFont="1" applyFill="1" applyBorder="1" applyAlignment="1" applyProtection="1">
      <alignment horizontal="center"/>
    </xf>
    <xf numFmtId="1" fontId="3" fillId="6" borderId="52" xfId="0" applyNumberFormat="1" applyFont="1" applyFill="1" applyBorder="1" applyAlignment="1" applyProtection="1">
      <alignment horizontal="center"/>
    </xf>
    <xf numFmtId="0" fontId="5" fillId="0" borderId="85" xfId="0" applyFont="1" applyFill="1" applyBorder="1" applyAlignment="1" applyProtection="1">
      <protection locked="0"/>
    </xf>
    <xf numFmtId="4" fontId="3" fillId="0" borderId="86" xfId="0" quotePrefix="1" applyNumberFormat="1" applyFont="1" applyFill="1" applyBorder="1" applyAlignment="1" applyProtection="1">
      <alignment horizontal="center"/>
      <protection locked="0"/>
    </xf>
    <xf numFmtId="1" fontId="3" fillId="0" borderId="87" xfId="0" applyNumberFormat="1" applyFont="1" applyFill="1" applyBorder="1" applyAlignment="1" applyProtection="1">
      <alignment horizontal="center"/>
      <protection locked="0"/>
    </xf>
    <xf numFmtId="4" fontId="3" fillId="0" borderId="87" xfId="0" applyNumberFormat="1" applyFont="1" applyFill="1" applyBorder="1" applyProtection="1">
      <protection locked="0"/>
    </xf>
    <xf numFmtId="4" fontId="3" fillId="0" borderId="88" xfId="0" applyNumberFormat="1" applyFont="1" applyFill="1" applyBorder="1" applyProtection="1">
      <protection locked="0"/>
    </xf>
    <xf numFmtId="4" fontId="5" fillId="7" borderId="89" xfId="0" applyNumberFormat="1" applyFont="1" applyFill="1" applyBorder="1" applyProtection="1"/>
    <xf numFmtId="4" fontId="5" fillId="0" borderId="89" xfId="1" applyNumberFormat="1" applyFont="1" applyFill="1" applyBorder="1" applyAlignment="1" applyProtection="1">
      <alignment horizontal="left"/>
      <protection locked="0"/>
    </xf>
    <xf numFmtId="1" fontId="3" fillId="0" borderId="90" xfId="0" applyNumberFormat="1" applyFont="1" applyFill="1" applyBorder="1" applyAlignment="1" applyProtection="1">
      <alignment horizontal="center"/>
      <protection locked="0"/>
    </xf>
    <xf numFmtId="4" fontId="3" fillId="0" borderId="90" xfId="0" applyNumberFormat="1" applyFont="1" applyFill="1" applyBorder="1" applyProtection="1">
      <protection locked="0"/>
    </xf>
    <xf numFmtId="4" fontId="3" fillId="0" borderId="91" xfId="0" applyNumberFormat="1" applyFont="1" applyFill="1" applyBorder="1" applyProtection="1">
      <protection locked="0"/>
    </xf>
    <xf numFmtId="4" fontId="3" fillId="6" borderId="9" xfId="0" applyNumberFormat="1" applyFont="1" applyFill="1" applyBorder="1" applyProtection="1"/>
    <xf numFmtId="4" fontId="5" fillId="7" borderId="80" xfId="0" applyNumberFormat="1" applyFont="1" applyFill="1" applyBorder="1" applyProtection="1"/>
    <xf numFmtId="4" fontId="5" fillId="0" borderId="91" xfId="1" applyNumberFormat="1" applyFont="1" applyFill="1" applyBorder="1" applyAlignment="1" applyProtection="1">
      <alignment horizontal="left"/>
      <protection locked="0"/>
    </xf>
    <xf numFmtId="1" fontId="3" fillId="0" borderId="91" xfId="0" applyNumberFormat="1" applyFont="1" applyFill="1" applyBorder="1" applyAlignment="1" applyProtection="1">
      <alignment horizontal="center"/>
      <protection locked="0"/>
    </xf>
    <xf numFmtId="4" fontId="3" fillId="0" borderId="84" xfId="0" applyNumberFormat="1" applyFont="1" applyFill="1" applyBorder="1" applyProtection="1">
      <protection locked="0"/>
    </xf>
    <xf numFmtId="1" fontId="3" fillId="6" borderId="91" xfId="0" applyNumberFormat="1" applyFont="1" applyFill="1" applyBorder="1" applyAlignment="1" applyProtection="1">
      <alignment horizontal="center"/>
    </xf>
    <xf numFmtId="4" fontId="3" fillId="6" borderId="89" xfId="0" applyNumberFormat="1" applyFont="1" applyFill="1" applyBorder="1" applyProtection="1"/>
    <xf numFmtId="4" fontId="3" fillId="6" borderId="87" xfId="0" applyNumberFormat="1" applyFont="1" applyFill="1" applyBorder="1" applyProtection="1"/>
    <xf numFmtId="4" fontId="3" fillId="0" borderId="56" xfId="0" applyNumberFormat="1" applyFont="1" applyFill="1" applyBorder="1" applyAlignment="1" applyProtection="1">
      <alignment horizontal="center"/>
      <protection locked="0"/>
    </xf>
    <xf numFmtId="0" fontId="3" fillId="0" borderId="16" xfId="0" applyFont="1" applyFill="1" applyBorder="1" applyAlignment="1" applyProtection="1">
      <protection locked="0"/>
    </xf>
    <xf numFmtId="4" fontId="5" fillId="6" borderId="61" xfId="0" applyNumberFormat="1" applyFont="1" applyFill="1" applyBorder="1" applyProtection="1"/>
    <xf numFmtId="0" fontId="5" fillId="0" borderId="92" xfId="0" applyFont="1" applyFill="1" applyBorder="1" applyAlignment="1" applyProtection="1">
      <protection locked="0"/>
    </xf>
    <xf numFmtId="4" fontId="3" fillId="0" borderId="83" xfId="0" applyNumberFormat="1" applyFont="1" applyFill="1" applyBorder="1" applyAlignment="1" applyProtection="1">
      <alignment horizontal="center"/>
      <protection locked="0"/>
    </xf>
    <xf numFmtId="4" fontId="3" fillId="0" borderId="38" xfId="0" applyNumberFormat="1" applyFont="1" applyFill="1" applyBorder="1" applyAlignment="1" applyProtection="1">
      <alignment horizontal="center"/>
      <protection locked="0"/>
    </xf>
    <xf numFmtId="0" fontId="3" fillId="0" borderId="8" xfId="0" applyFont="1" applyFill="1" applyBorder="1" applyAlignment="1" applyProtection="1">
      <protection locked="0"/>
    </xf>
    <xf numFmtId="0" fontId="3" fillId="0" borderId="93" xfId="0" applyFont="1" applyFill="1" applyBorder="1" applyAlignment="1" applyProtection="1">
      <protection locked="0"/>
    </xf>
    <xf numFmtId="4" fontId="5" fillId="0" borderId="51" xfId="1" applyNumberFormat="1" applyFont="1" applyFill="1" applyBorder="1" applyAlignment="1" applyProtection="1">
      <alignment horizontal="left"/>
      <protection locked="0"/>
    </xf>
    <xf numFmtId="1" fontId="3" fillId="6" borderId="51" xfId="0" quotePrefix="1" applyNumberFormat="1" applyFont="1" applyFill="1" applyBorder="1" applyAlignment="1" applyProtection="1">
      <alignment horizontal="center"/>
    </xf>
    <xf numFmtId="4" fontId="3" fillId="6" borderId="29" xfId="0" applyNumberFormat="1" applyFont="1" applyFill="1" applyBorder="1" applyProtection="1"/>
    <xf numFmtId="4" fontId="5" fillId="7" borderId="17" xfId="0" applyNumberFormat="1" applyFont="1" applyFill="1" applyBorder="1" applyProtection="1"/>
    <xf numFmtId="0" fontId="3" fillId="0" borderId="94" xfId="0" applyFont="1" applyFill="1" applyBorder="1" applyAlignment="1" applyProtection="1">
      <protection locked="0"/>
    </xf>
    <xf numFmtId="4" fontId="5" fillId="6" borderId="62" xfId="0" applyNumberFormat="1" applyFont="1" applyFill="1" applyBorder="1" applyProtection="1"/>
    <xf numFmtId="0" fontId="3" fillId="0" borderId="95" xfId="0" applyFont="1" applyFill="1" applyBorder="1" applyAlignment="1" applyProtection="1">
      <protection locked="0"/>
    </xf>
    <xf numFmtId="0" fontId="5" fillId="0" borderId="96" xfId="0" applyFont="1" applyFill="1" applyBorder="1" applyAlignment="1" applyProtection="1">
      <protection locked="0"/>
    </xf>
    <xf numFmtId="1" fontId="3" fillId="6" borderId="51" xfId="0" applyNumberFormat="1" applyFont="1" applyFill="1" applyBorder="1" applyAlignment="1" applyProtection="1">
      <alignment horizontal="center"/>
    </xf>
    <xf numFmtId="4" fontId="5" fillId="0" borderId="48" xfId="1" applyNumberFormat="1" applyFont="1" applyFill="1" applyBorder="1" applyAlignment="1" applyProtection="1">
      <alignment horizontal="left"/>
      <protection locked="0"/>
    </xf>
    <xf numFmtId="1" fontId="3" fillId="0" borderId="45" xfId="0" quotePrefix="1" applyNumberFormat="1" applyFont="1" applyFill="1" applyBorder="1" applyAlignment="1" applyProtection="1">
      <alignment horizontal="center"/>
      <protection locked="0"/>
    </xf>
    <xf numFmtId="4" fontId="5" fillId="0" borderId="45" xfId="0" applyNumberFormat="1" applyFont="1" applyFill="1" applyBorder="1" applyProtection="1">
      <protection locked="0"/>
    </xf>
    <xf numFmtId="4" fontId="5" fillId="0" borderId="17" xfId="0" applyNumberFormat="1" applyFont="1" applyFill="1" applyBorder="1" applyProtection="1">
      <protection locked="0"/>
    </xf>
    <xf numFmtId="4" fontId="3" fillId="6" borderId="17" xfId="0" applyNumberFormat="1" applyFont="1" applyFill="1" applyBorder="1" applyProtection="1"/>
    <xf numFmtId="1" fontId="3" fillId="6" borderId="93" xfId="0" quotePrefix="1" applyNumberFormat="1" applyFont="1" applyFill="1" applyBorder="1" applyAlignment="1" applyProtection="1">
      <alignment horizontal="center"/>
    </xf>
    <xf numFmtId="4" fontId="3" fillId="0" borderId="0" xfId="0" applyNumberFormat="1" applyFont="1" applyFill="1" applyBorder="1" applyProtection="1">
      <protection locked="0"/>
    </xf>
    <xf numFmtId="1" fontId="3" fillId="0" borderId="0" xfId="0" quotePrefix="1" applyNumberFormat="1" applyFont="1" applyFill="1" applyBorder="1" applyAlignment="1" applyProtection="1">
      <alignment horizontal="center"/>
      <protection locked="0"/>
    </xf>
    <xf numFmtId="0" fontId="8" fillId="0" borderId="68" xfId="0" applyFont="1" applyBorder="1" applyAlignment="1">
      <alignment horizontal="left" vertical="top" wrapText="1" indent="3"/>
    </xf>
    <xf numFmtId="0" fontId="8" fillId="0" borderId="69" xfId="0" applyFont="1" applyBorder="1" applyAlignment="1">
      <alignment horizontal="left" vertical="top" wrapText="1" indent="3"/>
    </xf>
    <xf numFmtId="0" fontId="8" fillId="0" borderId="68" xfId="0" applyFont="1" applyBorder="1" applyAlignment="1">
      <alignment vertical="top" wrapText="1"/>
    </xf>
    <xf numFmtId="0" fontId="8" fillId="0" borderId="69" xfId="0" applyFont="1" applyBorder="1" applyAlignment="1">
      <alignment vertical="top" wrapText="1"/>
    </xf>
    <xf numFmtId="0" fontId="8" fillId="0" borderId="75" xfId="0" applyFont="1" applyBorder="1" applyAlignment="1">
      <alignment vertical="top" wrapText="1"/>
    </xf>
    <xf numFmtId="0" fontId="8" fillId="0" borderId="76" xfId="0" applyFont="1" applyBorder="1" applyAlignment="1">
      <alignment vertical="top" wrapText="1"/>
    </xf>
    <xf numFmtId="0" fontId="23" fillId="4" borderId="66" xfId="1" applyFont="1" applyFill="1" applyBorder="1" applyAlignment="1">
      <alignment wrapText="1"/>
    </xf>
    <xf numFmtId="0" fontId="23" fillId="4" borderId="67" xfId="1" applyFont="1" applyFill="1" applyBorder="1" applyAlignment="1">
      <alignment wrapText="1"/>
    </xf>
    <xf numFmtId="0" fontId="23" fillId="4" borderId="65" xfId="1" applyFont="1" applyFill="1" applyBorder="1" applyAlignment="1">
      <alignment wrapText="1"/>
    </xf>
    <xf numFmtId="0" fontId="7" fillId="0" borderId="70" xfId="0" applyFont="1" applyBorder="1" applyAlignment="1">
      <alignment horizontal="left" vertical="top" wrapText="1"/>
    </xf>
    <xf numFmtId="0" fontId="8" fillId="0" borderId="68" xfId="0" applyFont="1" applyBorder="1" applyAlignment="1">
      <alignment wrapText="1"/>
    </xf>
    <xf numFmtId="0" fontId="8" fillId="0" borderId="69" xfId="0" applyFont="1" applyBorder="1" applyAlignment="1">
      <alignment wrapText="1"/>
    </xf>
    <xf numFmtId="0" fontId="8" fillId="0" borderId="68" xfId="0" applyFont="1" applyBorder="1" applyAlignment="1">
      <alignment horizontal="left" wrapText="1" indent="3"/>
    </xf>
    <xf numFmtId="0" fontId="8" fillId="0" borderId="69" xfId="0" applyFont="1" applyBorder="1" applyAlignment="1">
      <alignment horizontal="left" wrapText="1" indent="3"/>
    </xf>
    <xf numFmtId="0" fontId="7" fillId="0" borderId="72" xfId="2" applyFont="1" applyBorder="1" applyAlignment="1">
      <alignment horizontal="left" wrapText="1"/>
    </xf>
    <xf numFmtId="0" fontId="7" fillId="0" borderId="73" xfId="2" applyFont="1" applyBorder="1" applyAlignment="1">
      <alignment horizontal="left" wrapText="1"/>
    </xf>
    <xf numFmtId="0" fontId="14" fillId="0" borderId="0" xfId="0" applyFont="1" applyAlignment="1">
      <alignment horizontal="left" vertical="center" wrapText="1" indent="1"/>
    </xf>
    <xf numFmtId="0" fontId="13" fillId="4" borderId="66" xfId="0" applyFont="1" applyFill="1" applyBorder="1" applyAlignment="1">
      <alignment vertical="center"/>
    </xf>
    <xf numFmtId="0" fontId="13" fillId="4" borderId="67" xfId="0" applyFont="1" applyFill="1" applyBorder="1" applyAlignment="1">
      <alignment vertical="center"/>
    </xf>
    <xf numFmtId="0" fontId="13" fillId="4" borderId="65" xfId="0" applyFont="1" applyFill="1" applyBorder="1" applyAlignment="1">
      <alignment vertical="center"/>
    </xf>
    <xf numFmtId="0" fontId="32" fillId="0" borderId="78" xfId="0" applyFont="1" applyBorder="1" applyAlignment="1">
      <alignment horizontal="left" wrapText="1"/>
    </xf>
    <xf numFmtId="0" fontId="20" fillId="0" borderId="0" xfId="0" applyFont="1" applyAlignment="1">
      <alignment horizontal="left" vertical="center" indent="1"/>
    </xf>
    <xf numFmtId="0" fontId="14" fillId="0" borderId="0" xfId="0" applyFont="1" applyAlignment="1">
      <alignment horizontal="left" vertical="center" indent="1"/>
    </xf>
    <xf numFmtId="0" fontId="16" fillId="0" borderId="0" xfId="0" applyFont="1" applyAlignment="1">
      <alignment horizontal="left" vertical="center" indent="3"/>
    </xf>
    <xf numFmtId="0" fontId="5" fillId="0" borderId="0" xfId="0" applyFont="1" applyFill="1" applyBorder="1" applyAlignment="1" applyProtection="1">
      <alignment horizontal="center"/>
      <protection locked="0"/>
    </xf>
    <xf numFmtId="0" fontId="5" fillId="0" borderId="45" xfId="0" applyFont="1" applyFill="1" applyBorder="1" applyAlignment="1" applyProtection="1">
      <alignment horizontal="center"/>
      <protection locked="0"/>
    </xf>
    <xf numFmtId="0" fontId="25" fillId="0" borderId="0" xfId="0" applyFont="1" applyAlignment="1" applyProtection="1">
      <alignment horizontal="left"/>
      <protection locked="0"/>
    </xf>
    <xf numFmtId="0" fontId="9" fillId="0" borderId="0" xfId="0" applyFont="1" applyAlignment="1" applyProtection="1">
      <protection locked="0"/>
    </xf>
    <xf numFmtId="4" fontId="3" fillId="0" borderId="23" xfId="0" applyNumberFormat="1" applyFont="1" applyFill="1" applyBorder="1" applyAlignment="1" applyProtection="1">
      <alignment horizontal="center"/>
      <protection locked="0"/>
    </xf>
    <xf numFmtId="4" fontId="3" fillId="0" borderId="21" xfId="0" applyNumberFormat="1" applyFont="1" applyBorder="1" applyAlignment="1" applyProtection="1">
      <alignment horizontal="center"/>
      <protection locked="0"/>
    </xf>
    <xf numFmtId="4" fontId="3" fillId="0" borderId="22" xfId="0" applyNumberFormat="1" applyFont="1" applyBorder="1" applyAlignment="1" applyProtection="1">
      <alignment horizontal="center"/>
      <protection locked="0"/>
    </xf>
    <xf numFmtId="0" fontId="28" fillId="4" borderId="0" xfId="0" applyFont="1" applyFill="1" applyAlignment="1" applyProtection="1">
      <alignment horizontal="left" vertical="top"/>
      <protection locked="0"/>
    </xf>
    <xf numFmtId="4" fontId="3" fillId="0" borderId="62" xfId="0" quotePrefix="1" applyNumberFormat="1" applyFont="1" applyFill="1" applyBorder="1" applyAlignment="1" applyProtection="1">
      <alignment horizontal="center"/>
      <protection locked="0"/>
    </xf>
    <xf numFmtId="4" fontId="3" fillId="0" borderId="64" xfId="0" quotePrefix="1" applyNumberFormat="1" applyFont="1" applyFill="1" applyBorder="1" applyAlignment="1" applyProtection="1">
      <alignment horizontal="center"/>
      <protection locked="0"/>
    </xf>
    <xf numFmtId="4" fontId="3" fillId="0" borderId="63" xfId="0" quotePrefix="1" applyNumberFormat="1" applyFont="1" applyFill="1" applyBorder="1" applyAlignment="1" applyProtection="1">
      <alignment horizontal="center"/>
      <protection locked="0"/>
    </xf>
    <xf numFmtId="0" fontId="2" fillId="0" borderId="0" xfId="0" applyNumberFormat="1" applyFont="1" applyAlignment="1" applyProtection="1">
      <alignment horizontal="left" vertical="center" wrapText="1"/>
      <protection locked="0"/>
    </xf>
    <xf numFmtId="0" fontId="5" fillId="0" borderId="0" xfId="0" applyFont="1" applyAlignment="1" applyProtection="1">
      <alignment horizontal="left"/>
      <protection locked="0"/>
    </xf>
    <xf numFmtId="0" fontId="2" fillId="8" borderId="0" xfId="0" applyFont="1" applyFill="1" applyAlignment="1" applyProtection="1">
      <alignment horizontal="center" vertical="center"/>
      <protection locked="0"/>
    </xf>
    <xf numFmtId="0" fontId="2" fillId="8" borderId="0" xfId="0" applyFont="1" applyFill="1" applyAlignment="1" applyProtection="1">
      <alignment horizontal="left" vertical="center" wrapText="1"/>
      <protection locked="0"/>
    </xf>
  </cellXfs>
  <cellStyles count="3">
    <cellStyle name="Heading 1" xfId="1" builtinId="16"/>
    <cellStyle name="Heading 4" xfId="2" builtinId="19"/>
    <cellStyle name="Normal" xfId="0" builtinId="0"/>
  </cellStyles>
  <dxfs count="0"/>
  <tableStyles count="0" defaultTableStyle="TableStyleMedium2" defaultPivotStyle="PivotStyleLight16"/>
  <colors>
    <mruColors>
      <color rgb="FF124D83"/>
      <color rgb="FFFBB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44"/>
  <sheetViews>
    <sheetView showGridLines="0" view="pageBreakPreview" zoomScale="90" zoomScaleNormal="100" zoomScaleSheetLayoutView="90" workbookViewId="0">
      <selection activeCell="B10" sqref="B10:P10"/>
    </sheetView>
  </sheetViews>
  <sheetFormatPr defaultRowHeight="12.75" x14ac:dyDescent="0.2"/>
  <cols>
    <col min="1" max="1" width="2.5703125" style="2" customWidth="1"/>
    <col min="2" max="2" width="24.42578125" style="1" customWidth="1"/>
    <col min="3" max="16" width="9.140625" style="1"/>
    <col min="17" max="17" width="2.5703125" style="2" customWidth="1"/>
    <col min="18" max="42" width="9.140625" style="2"/>
    <col min="43" max="16384" width="9.140625" style="1"/>
  </cols>
  <sheetData>
    <row r="1" spans="1:42" s="9" customFormat="1" ht="16.5" thickBot="1" x14ac:dyDescent="0.3">
      <c r="A1" s="7"/>
      <c r="B1" s="5" t="s">
        <v>64</v>
      </c>
      <c r="C1" s="6"/>
      <c r="D1" s="6"/>
      <c r="E1" s="6"/>
      <c r="F1" s="6"/>
      <c r="G1" s="6"/>
      <c r="H1" s="6"/>
      <c r="I1" s="6"/>
      <c r="J1" s="6"/>
      <c r="K1" s="6"/>
      <c r="L1" s="6"/>
      <c r="M1" s="6"/>
      <c r="N1" s="6"/>
      <c r="O1" s="6"/>
      <c r="P1" s="5" t="s">
        <v>139</v>
      </c>
      <c r="Q1" s="7"/>
      <c r="R1" s="7"/>
      <c r="S1" s="7"/>
      <c r="T1" s="8"/>
      <c r="U1" s="8"/>
      <c r="V1" s="8"/>
      <c r="W1" s="8"/>
      <c r="X1" s="8"/>
      <c r="Y1" s="8"/>
      <c r="Z1" s="8"/>
      <c r="AA1" s="8"/>
      <c r="AB1" s="8"/>
      <c r="AC1" s="8"/>
      <c r="AD1" s="8"/>
      <c r="AE1" s="8"/>
      <c r="AF1" s="8"/>
      <c r="AG1" s="8"/>
      <c r="AH1" s="8"/>
      <c r="AI1" s="8"/>
      <c r="AJ1" s="8"/>
      <c r="AK1" s="8"/>
      <c r="AL1" s="8"/>
      <c r="AM1" s="8"/>
      <c r="AN1" s="8"/>
      <c r="AO1" s="8"/>
      <c r="AP1" s="8"/>
    </row>
    <row r="2" spans="1:42" ht="13.5" thickBot="1" x14ac:dyDescent="0.25">
      <c r="A2" s="10"/>
      <c r="B2" s="289" t="s">
        <v>60</v>
      </c>
      <c r="C2" s="290"/>
      <c r="D2" s="290"/>
      <c r="E2" s="290"/>
      <c r="F2" s="290"/>
      <c r="G2" s="290"/>
      <c r="H2" s="290"/>
      <c r="I2" s="290"/>
      <c r="J2" s="290"/>
      <c r="K2" s="290"/>
      <c r="L2" s="290"/>
      <c r="M2" s="290"/>
      <c r="N2" s="290"/>
      <c r="O2" s="290"/>
      <c r="P2" s="291"/>
      <c r="Q2" s="10"/>
      <c r="R2" s="10"/>
      <c r="S2" s="10"/>
    </row>
    <row r="3" spans="1:42" ht="16.5" customHeight="1" x14ac:dyDescent="0.2">
      <c r="A3" s="10"/>
      <c r="B3" s="288" t="s">
        <v>67</v>
      </c>
      <c r="C3" s="288"/>
      <c r="D3" s="288"/>
      <c r="E3" s="288"/>
      <c r="F3" s="288"/>
      <c r="G3" s="288"/>
      <c r="H3" s="288"/>
      <c r="I3" s="288"/>
      <c r="J3" s="288"/>
      <c r="K3" s="288"/>
      <c r="L3" s="288"/>
      <c r="M3" s="288"/>
      <c r="N3" s="288"/>
      <c r="O3" s="288"/>
      <c r="P3" s="288"/>
      <c r="Q3" s="10"/>
      <c r="R3" s="10"/>
      <c r="S3" s="10"/>
    </row>
    <row r="4" spans="1:42" ht="32.25" customHeight="1" x14ac:dyDescent="0.2">
      <c r="A4" s="10"/>
      <c r="B4" s="288" t="s">
        <v>68</v>
      </c>
      <c r="C4" s="288"/>
      <c r="D4" s="288"/>
      <c r="E4" s="288"/>
      <c r="F4" s="288"/>
      <c r="G4" s="288"/>
      <c r="H4" s="288"/>
      <c r="I4" s="288"/>
      <c r="J4" s="288"/>
      <c r="K4" s="288"/>
      <c r="L4" s="288"/>
      <c r="M4" s="288"/>
      <c r="N4" s="288"/>
      <c r="O4" s="288"/>
      <c r="P4" s="288"/>
      <c r="Q4" s="10"/>
      <c r="R4" s="10"/>
      <c r="S4" s="10"/>
    </row>
    <row r="5" spans="1:42" ht="17.25" customHeight="1" x14ac:dyDescent="0.2">
      <c r="A5" s="10"/>
      <c r="B5" s="288" t="s">
        <v>69</v>
      </c>
      <c r="C5" s="288"/>
      <c r="D5" s="288"/>
      <c r="E5" s="288"/>
      <c r="F5" s="288"/>
      <c r="G5" s="288"/>
      <c r="H5" s="288"/>
      <c r="I5" s="288"/>
      <c r="J5" s="288"/>
      <c r="K5" s="288"/>
      <c r="L5" s="288"/>
      <c r="M5" s="288"/>
      <c r="N5" s="288"/>
      <c r="O5" s="288"/>
      <c r="P5" s="288"/>
      <c r="Q5" s="10"/>
      <c r="R5" s="10"/>
      <c r="S5" s="10"/>
    </row>
    <row r="6" spans="1:42" x14ac:dyDescent="0.2">
      <c r="A6" s="10"/>
      <c r="B6" s="288" t="s">
        <v>70</v>
      </c>
      <c r="C6" s="288"/>
      <c r="D6" s="288"/>
      <c r="E6" s="288"/>
      <c r="F6" s="288"/>
      <c r="G6" s="288"/>
      <c r="H6" s="288"/>
      <c r="I6" s="288"/>
      <c r="J6" s="288"/>
      <c r="K6" s="288"/>
      <c r="L6" s="288"/>
      <c r="M6" s="288"/>
      <c r="N6" s="288"/>
      <c r="O6" s="288"/>
      <c r="P6" s="288"/>
      <c r="Q6" s="10"/>
      <c r="R6" s="10"/>
      <c r="S6" s="10"/>
    </row>
    <row r="7" spans="1:42" ht="15.75" customHeight="1" x14ac:dyDescent="0.2">
      <c r="A7" s="10"/>
      <c r="B7" s="288" t="s">
        <v>71</v>
      </c>
      <c r="C7" s="288"/>
      <c r="D7" s="288"/>
      <c r="E7" s="288"/>
      <c r="F7" s="288"/>
      <c r="G7" s="288"/>
      <c r="H7" s="288"/>
      <c r="I7" s="288"/>
      <c r="J7" s="288"/>
      <c r="K7" s="288"/>
      <c r="L7" s="288"/>
      <c r="M7" s="288"/>
      <c r="N7" s="288"/>
      <c r="O7" s="288"/>
      <c r="P7" s="288"/>
      <c r="Q7" s="10"/>
      <c r="R7" s="10"/>
      <c r="S7" s="10"/>
    </row>
    <row r="8" spans="1:42" x14ac:dyDescent="0.2">
      <c r="A8" s="10"/>
      <c r="B8" s="288" t="s">
        <v>72</v>
      </c>
      <c r="C8" s="288"/>
      <c r="D8" s="288"/>
      <c r="E8" s="288"/>
      <c r="F8" s="288"/>
      <c r="G8" s="288"/>
      <c r="H8" s="288"/>
      <c r="I8" s="288"/>
      <c r="J8" s="288"/>
      <c r="K8" s="288"/>
      <c r="L8" s="288"/>
      <c r="M8" s="288"/>
      <c r="N8" s="288"/>
      <c r="O8" s="288"/>
      <c r="P8" s="288"/>
      <c r="Q8" s="10"/>
      <c r="R8" s="10"/>
      <c r="S8" s="10"/>
    </row>
    <row r="9" spans="1:42" ht="34.5" customHeight="1" x14ac:dyDescent="0.2">
      <c r="A9" s="10"/>
      <c r="B9" s="288" t="s">
        <v>73</v>
      </c>
      <c r="C9" s="288"/>
      <c r="D9" s="288"/>
      <c r="E9" s="288"/>
      <c r="F9" s="288"/>
      <c r="G9" s="288"/>
      <c r="H9" s="288"/>
      <c r="I9" s="288"/>
      <c r="J9" s="288"/>
      <c r="K9" s="288"/>
      <c r="L9" s="288"/>
      <c r="M9" s="288"/>
      <c r="N9" s="288"/>
      <c r="O9" s="288"/>
      <c r="P9" s="288"/>
      <c r="Q9" s="10"/>
      <c r="R9" s="10"/>
      <c r="S9" s="10"/>
    </row>
    <row r="10" spans="1:42" ht="77.25" customHeight="1" thickBot="1" x14ac:dyDescent="0.25">
      <c r="A10" s="10"/>
      <c r="B10" s="292" t="s">
        <v>138</v>
      </c>
      <c r="C10" s="292"/>
      <c r="D10" s="292"/>
      <c r="E10" s="292"/>
      <c r="F10" s="292"/>
      <c r="G10" s="292"/>
      <c r="H10" s="292"/>
      <c r="I10" s="292"/>
      <c r="J10" s="292"/>
      <c r="K10" s="292"/>
      <c r="L10" s="292"/>
      <c r="M10" s="292"/>
      <c r="N10" s="292"/>
      <c r="O10" s="292"/>
      <c r="P10" s="292"/>
      <c r="Q10" s="10"/>
      <c r="R10" s="10"/>
      <c r="S10" s="10"/>
    </row>
    <row r="11" spans="1:42" ht="13.5" thickBot="1" x14ac:dyDescent="0.25">
      <c r="A11" s="10"/>
      <c r="B11" s="289" t="s">
        <v>61</v>
      </c>
      <c r="C11" s="290"/>
      <c r="D11" s="290"/>
      <c r="E11" s="290"/>
      <c r="F11" s="290"/>
      <c r="G11" s="290"/>
      <c r="H11" s="290"/>
      <c r="I11" s="290"/>
      <c r="J11" s="290"/>
      <c r="K11" s="290"/>
      <c r="L11" s="290"/>
      <c r="M11" s="290"/>
      <c r="N11" s="290"/>
      <c r="O11" s="290"/>
      <c r="P11" s="291"/>
      <c r="Q11" s="10"/>
      <c r="R11" s="10"/>
      <c r="S11" s="10"/>
    </row>
    <row r="12" spans="1:42" x14ac:dyDescent="0.2">
      <c r="A12" s="10"/>
      <c r="B12" s="294" t="s">
        <v>74</v>
      </c>
      <c r="C12" s="294"/>
      <c r="D12" s="294"/>
      <c r="E12" s="294"/>
      <c r="F12" s="294"/>
      <c r="G12" s="294"/>
      <c r="H12" s="294"/>
      <c r="I12" s="294"/>
      <c r="J12" s="294"/>
      <c r="K12" s="294"/>
      <c r="L12" s="294"/>
      <c r="M12" s="294"/>
      <c r="N12" s="294"/>
      <c r="O12" s="294"/>
      <c r="P12" s="294"/>
      <c r="Q12" s="10"/>
      <c r="R12" s="10"/>
      <c r="S12" s="10"/>
    </row>
    <row r="13" spans="1:42" ht="13.5" thickBot="1" x14ac:dyDescent="0.25">
      <c r="A13" s="10"/>
      <c r="B13" s="295" t="s">
        <v>75</v>
      </c>
      <c r="C13" s="295"/>
      <c r="D13" s="295"/>
      <c r="E13" s="295"/>
      <c r="F13" s="295"/>
      <c r="G13" s="295"/>
      <c r="H13" s="295"/>
      <c r="I13" s="295"/>
      <c r="J13" s="295"/>
      <c r="K13" s="295"/>
      <c r="L13" s="295"/>
      <c r="M13" s="295"/>
      <c r="N13" s="295"/>
      <c r="O13" s="295"/>
      <c r="P13" s="295"/>
      <c r="Q13" s="10"/>
      <c r="R13" s="10"/>
      <c r="S13" s="10"/>
    </row>
    <row r="14" spans="1:42" ht="13.5" thickBot="1" x14ac:dyDescent="0.25">
      <c r="A14" s="10"/>
      <c r="B14" s="289" t="s">
        <v>62</v>
      </c>
      <c r="C14" s="290"/>
      <c r="D14" s="290"/>
      <c r="E14" s="290"/>
      <c r="F14" s="290"/>
      <c r="G14" s="290"/>
      <c r="H14" s="290"/>
      <c r="I14" s="290"/>
      <c r="J14" s="290"/>
      <c r="K14" s="290"/>
      <c r="L14" s="290"/>
      <c r="M14" s="290"/>
      <c r="N14" s="290"/>
      <c r="O14" s="290"/>
      <c r="P14" s="291"/>
      <c r="Q14" s="10"/>
      <c r="R14" s="10"/>
      <c r="S14" s="10"/>
    </row>
    <row r="15" spans="1:42" x14ac:dyDescent="0.2">
      <c r="A15" s="10"/>
      <c r="B15" s="293" t="s">
        <v>76</v>
      </c>
      <c r="C15" s="293"/>
      <c r="D15" s="293"/>
      <c r="E15" s="293"/>
      <c r="F15" s="293"/>
      <c r="G15" s="293"/>
      <c r="H15" s="293"/>
      <c r="I15" s="293"/>
      <c r="J15" s="293"/>
      <c r="K15" s="293"/>
      <c r="L15" s="293"/>
      <c r="M15" s="293"/>
      <c r="N15" s="293"/>
      <c r="O15" s="293"/>
      <c r="P15" s="293"/>
      <c r="Q15" s="10"/>
      <c r="R15" s="10"/>
      <c r="S15" s="10"/>
    </row>
    <row r="16" spans="1:42" ht="13.5" thickBot="1" x14ac:dyDescent="0.25">
      <c r="A16" s="10"/>
      <c r="B16" s="293" t="s">
        <v>77</v>
      </c>
      <c r="C16" s="293"/>
      <c r="D16" s="293"/>
      <c r="E16" s="293"/>
      <c r="F16" s="293"/>
      <c r="G16" s="293"/>
      <c r="H16" s="293"/>
      <c r="I16" s="293"/>
      <c r="J16" s="293"/>
      <c r="K16" s="293"/>
      <c r="L16" s="293"/>
      <c r="M16" s="293"/>
      <c r="N16" s="293"/>
      <c r="O16" s="293"/>
      <c r="P16" s="293"/>
      <c r="Q16" s="10"/>
      <c r="R16" s="10"/>
      <c r="S16" s="10"/>
    </row>
    <row r="17" spans="1:42" ht="13.5" thickBot="1" x14ac:dyDescent="0.25">
      <c r="A17" s="10"/>
      <c r="B17" s="278" t="s">
        <v>63</v>
      </c>
      <c r="C17" s="279"/>
      <c r="D17" s="279"/>
      <c r="E17" s="279"/>
      <c r="F17" s="279"/>
      <c r="G17" s="279"/>
      <c r="H17" s="279"/>
      <c r="I17" s="279"/>
      <c r="J17" s="279"/>
      <c r="K17" s="279"/>
      <c r="L17" s="279"/>
      <c r="M17" s="279"/>
      <c r="N17" s="279"/>
      <c r="O17" s="279"/>
      <c r="P17" s="280"/>
      <c r="Q17" s="10"/>
      <c r="R17" s="10"/>
      <c r="S17" s="10"/>
    </row>
    <row r="18" spans="1:42" ht="15" customHeight="1" thickBot="1" x14ac:dyDescent="0.25">
      <c r="A18" s="10"/>
      <c r="B18" s="11" t="s">
        <v>45</v>
      </c>
      <c r="C18" s="286" t="s">
        <v>46</v>
      </c>
      <c r="D18" s="286"/>
      <c r="E18" s="286"/>
      <c r="F18" s="286"/>
      <c r="G18" s="286"/>
      <c r="H18" s="286"/>
      <c r="I18" s="286"/>
      <c r="J18" s="286"/>
      <c r="K18" s="286"/>
      <c r="L18" s="286"/>
      <c r="M18" s="286"/>
      <c r="N18" s="286"/>
      <c r="O18" s="286"/>
      <c r="P18" s="287"/>
      <c r="Q18" s="10"/>
      <c r="R18" s="10"/>
      <c r="S18" s="10"/>
    </row>
    <row r="19" spans="1:42" ht="19.5" customHeight="1" thickBot="1" x14ac:dyDescent="0.25">
      <c r="A19" s="10"/>
      <c r="B19" s="3" t="s">
        <v>47</v>
      </c>
      <c r="C19" s="274" t="s">
        <v>48</v>
      </c>
      <c r="D19" s="274"/>
      <c r="E19" s="274"/>
      <c r="F19" s="274"/>
      <c r="G19" s="274"/>
      <c r="H19" s="274"/>
      <c r="I19" s="274"/>
      <c r="J19" s="274"/>
      <c r="K19" s="274"/>
      <c r="L19" s="274"/>
      <c r="M19" s="274"/>
      <c r="N19" s="274"/>
      <c r="O19" s="274"/>
      <c r="P19" s="275"/>
      <c r="Q19" s="10"/>
      <c r="R19" s="10"/>
      <c r="S19" s="10"/>
    </row>
    <row r="20" spans="1:42" ht="17.25" customHeight="1" thickBot="1" x14ac:dyDescent="0.25">
      <c r="A20" s="10"/>
      <c r="B20" s="3" t="s">
        <v>49</v>
      </c>
      <c r="C20" s="274" t="s">
        <v>50</v>
      </c>
      <c r="D20" s="274"/>
      <c r="E20" s="274"/>
      <c r="F20" s="274"/>
      <c r="G20" s="274"/>
      <c r="H20" s="274"/>
      <c r="I20" s="274"/>
      <c r="J20" s="274"/>
      <c r="K20" s="274"/>
      <c r="L20" s="274"/>
      <c r="M20" s="274"/>
      <c r="N20" s="274"/>
      <c r="O20" s="274"/>
      <c r="P20" s="275"/>
      <c r="Q20" s="10"/>
      <c r="R20" s="10"/>
      <c r="S20" s="10"/>
    </row>
    <row r="21" spans="1:42" ht="18" customHeight="1" thickBot="1" x14ac:dyDescent="0.25">
      <c r="A21" s="10"/>
      <c r="B21" s="3" t="s">
        <v>51</v>
      </c>
      <c r="C21" s="274" t="s">
        <v>52</v>
      </c>
      <c r="D21" s="274"/>
      <c r="E21" s="274"/>
      <c r="F21" s="274"/>
      <c r="G21" s="274"/>
      <c r="H21" s="274"/>
      <c r="I21" s="274"/>
      <c r="J21" s="274"/>
      <c r="K21" s="274"/>
      <c r="L21" s="274"/>
      <c r="M21" s="274"/>
      <c r="N21" s="274"/>
      <c r="O21" s="274"/>
      <c r="P21" s="275"/>
      <c r="Q21" s="10"/>
      <c r="R21" s="10"/>
      <c r="S21" s="10"/>
      <c r="T21" s="1"/>
      <c r="U21" s="1"/>
      <c r="V21" s="1"/>
      <c r="W21" s="1"/>
      <c r="X21" s="1"/>
      <c r="Y21" s="1"/>
      <c r="Z21" s="1"/>
      <c r="AA21" s="1"/>
      <c r="AB21" s="1"/>
      <c r="AC21" s="1"/>
      <c r="AD21" s="1"/>
      <c r="AE21" s="1"/>
      <c r="AF21" s="1"/>
      <c r="AG21" s="1"/>
      <c r="AH21" s="1"/>
      <c r="AI21" s="1"/>
      <c r="AJ21" s="1"/>
      <c r="AK21" s="1"/>
      <c r="AL21" s="1"/>
      <c r="AM21" s="1"/>
      <c r="AN21" s="1"/>
      <c r="AO21" s="1"/>
      <c r="AP21" s="1"/>
    </row>
    <row r="22" spans="1:42" ht="13.5" thickBot="1" x14ac:dyDescent="0.25">
      <c r="A22" s="10"/>
      <c r="B22" s="4" t="s">
        <v>66</v>
      </c>
      <c r="C22" s="276" t="s">
        <v>59</v>
      </c>
      <c r="D22" s="276"/>
      <c r="E22" s="276"/>
      <c r="F22" s="276"/>
      <c r="G22" s="276"/>
      <c r="H22" s="276"/>
      <c r="I22" s="276"/>
      <c r="J22" s="276"/>
      <c r="K22" s="276"/>
      <c r="L22" s="276"/>
      <c r="M22" s="276"/>
      <c r="N22" s="276"/>
      <c r="O22" s="276"/>
      <c r="P22" s="277"/>
      <c r="Q22" s="10"/>
      <c r="R22" s="10"/>
      <c r="S22" s="10"/>
      <c r="T22" s="1"/>
      <c r="U22" s="1"/>
      <c r="V22" s="1"/>
      <c r="W22" s="1"/>
      <c r="X22" s="1"/>
      <c r="Y22" s="1"/>
      <c r="Z22" s="1"/>
      <c r="AA22" s="1"/>
      <c r="AB22" s="1"/>
      <c r="AC22" s="1"/>
      <c r="AD22" s="1"/>
      <c r="AE22" s="1"/>
      <c r="AF22" s="1"/>
      <c r="AG22" s="1"/>
      <c r="AH22" s="1"/>
      <c r="AI22" s="1"/>
      <c r="AJ22" s="1"/>
      <c r="AK22" s="1"/>
      <c r="AL22" s="1"/>
      <c r="AM22" s="1"/>
      <c r="AN22" s="1"/>
      <c r="AO22" s="1"/>
      <c r="AP22" s="1"/>
    </row>
    <row r="23" spans="1:42" ht="13.5" thickBot="1" x14ac:dyDescent="0.25">
      <c r="A23" s="10"/>
      <c r="B23" s="281" t="s">
        <v>9</v>
      </c>
      <c r="C23" s="282" t="s">
        <v>53</v>
      </c>
      <c r="D23" s="282"/>
      <c r="E23" s="282"/>
      <c r="F23" s="282"/>
      <c r="G23" s="282"/>
      <c r="H23" s="282"/>
      <c r="I23" s="282"/>
      <c r="J23" s="282"/>
      <c r="K23" s="282"/>
      <c r="L23" s="282"/>
      <c r="M23" s="282"/>
      <c r="N23" s="282"/>
      <c r="O23" s="282"/>
      <c r="P23" s="283"/>
      <c r="Q23" s="10"/>
      <c r="R23" s="10"/>
      <c r="S23" s="10"/>
      <c r="T23" s="1"/>
      <c r="U23" s="1"/>
      <c r="V23" s="1"/>
      <c r="W23" s="1"/>
      <c r="X23" s="1"/>
      <c r="Y23" s="1"/>
      <c r="Z23" s="1"/>
      <c r="AA23" s="1"/>
      <c r="AB23" s="1"/>
      <c r="AC23" s="1"/>
      <c r="AD23" s="1"/>
      <c r="AE23" s="1"/>
      <c r="AF23" s="1"/>
      <c r="AG23" s="1"/>
      <c r="AH23" s="1"/>
      <c r="AI23" s="1"/>
      <c r="AJ23" s="1"/>
      <c r="AK23" s="1"/>
      <c r="AL23" s="1"/>
      <c r="AM23" s="1"/>
      <c r="AN23" s="1"/>
      <c r="AO23" s="1"/>
      <c r="AP23" s="1"/>
    </row>
    <row r="24" spans="1:42" ht="13.5" thickBot="1" x14ac:dyDescent="0.25">
      <c r="A24" s="10"/>
      <c r="B24" s="281"/>
      <c r="C24" s="284" t="s">
        <v>54</v>
      </c>
      <c r="D24" s="284"/>
      <c r="E24" s="284"/>
      <c r="F24" s="284"/>
      <c r="G24" s="284"/>
      <c r="H24" s="284"/>
      <c r="I24" s="284"/>
      <c r="J24" s="284"/>
      <c r="K24" s="284"/>
      <c r="L24" s="284"/>
      <c r="M24" s="284"/>
      <c r="N24" s="284"/>
      <c r="O24" s="284"/>
      <c r="P24" s="285"/>
      <c r="Q24" s="10"/>
      <c r="R24" s="10"/>
      <c r="S24" s="10"/>
      <c r="T24" s="1"/>
      <c r="U24" s="1"/>
      <c r="V24" s="1"/>
      <c r="W24" s="1"/>
      <c r="X24" s="1"/>
      <c r="Y24" s="1"/>
      <c r="Z24" s="1"/>
      <c r="AA24" s="1"/>
      <c r="AB24" s="1"/>
      <c r="AC24" s="1"/>
      <c r="AD24" s="1"/>
      <c r="AE24" s="1"/>
      <c r="AF24" s="1"/>
      <c r="AG24" s="1"/>
      <c r="AH24" s="1"/>
      <c r="AI24" s="1"/>
      <c r="AJ24" s="1"/>
      <c r="AK24" s="1"/>
      <c r="AL24" s="1"/>
      <c r="AM24" s="1"/>
      <c r="AN24" s="1"/>
      <c r="AO24" s="1"/>
      <c r="AP24" s="1"/>
    </row>
    <row r="25" spans="1:42" ht="13.5" thickBot="1" x14ac:dyDescent="0.25">
      <c r="A25" s="10"/>
      <c r="B25" s="281"/>
      <c r="C25" s="272" t="s">
        <v>55</v>
      </c>
      <c r="D25" s="272"/>
      <c r="E25" s="272"/>
      <c r="F25" s="272"/>
      <c r="G25" s="272"/>
      <c r="H25" s="272"/>
      <c r="I25" s="272"/>
      <c r="J25" s="272"/>
      <c r="K25" s="272"/>
      <c r="L25" s="272"/>
      <c r="M25" s="272"/>
      <c r="N25" s="272"/>
      <c r="O25" s="272"/>
      <c r="P25" s="273"/>
      <c r="Q25" s="10"/>
      <c r="R25" s="10"/>
      <c r="S25" s="10"/>
      <c r="T25" s="1"/>
      <c r="U25" s="1"/>
      <c r="V25" s="1"/>
      <c r="W25" s="1"/>
      <c r="X25" s="1"/>
      <c r="Y25" s="1"/>
      <c r="Z25" s="1"/>
      <c r="AA25" s="1"/>
      <c r="AB25" s="1"/>
      <c r="AC25" s="1"/>
      <c r="AD25" s="1"/>
      <c r="AE25" s="1"/>
      <c r="AF25" s="1"/>
      <c r="AG25" s="1"/>
      <c r="AH25" s="1"/>
      <c r="AI25" s="1"/>
      <c r="AJ25" s="1"/>
      <c r="AK25" s="1"/>
      <c r="AL25" s="1"/>
      <c r="AM25" s="1"/>
      <c r="AN25" s="1"/>
      <c r="AO25" s="1"/>
      <c r="AP25" s="1"/>
    </row>
    <row r="26" spans="1:42" ht="13.5" thickBot="1" x14ac:dyDescent="0.25">
      <c r="A26" s="10"/>
      <c r="B26" s="281"/>
      <c r="C26" s="272" t="s">
        <v>56</v>
      </c>
      <c r="D26" s="272"/>
      <c r="E26" s="272"/>
      <c r="F26" s="272"/>
      <c r="G26" s="272"/>
      <c r="H26" s="272"/>
      <c r="I26" s="272"/>
      <c r="J26" s="272"/>
      <c r="K26" s="272"/>
      <c r="L26" s="272"/>
      <c r="M26" s="272"/>
      <c r="N26" s="272"/>
      <c r="O26" s="272"/>
      <c r="P26" s="273"/>
      <c r="Q26" s="10"/>
      <c r="R26" s="10"/>
      <c r="S26" s="10"/>
      <c r="T26" s="1"/>
      <c r="U26" s="1"/>
      <c r="V26" s="1"/>
      <c r="W26" s="1"/>
      <c r="X26" s="1"/>
      <c r="Y26" s="1"/>
      <c r="Z26" s="1"/>
      <c r="AA26" s="1"/>
      <c r="AB26" s="1"/>
      <c r="AC26" s="1"/>
      <c r="AD26" s="1"/>
      <c r="AE26" s="1"/>
      <c r="AF26" s="1"/>
      <c r="AG26" s="1"/>
      <c r="AH26" s="1"/>
      <c r="AI26" s="1"/>
      <c r="AJ26" s="1"/>
      <c r="AK26" s="1"/>
      <c r="AL26" s="1"/>
      <c r="AM26" s="1"/>
      <c r="AN26" s="1"/>
      <c r="AO26" s="1"/>
      <c r="AP26" s="1"/>
    </row>
    <row r="27" spans="1:42" ht="13.5" thickBot="1" x14ac:dyDescent="0.25">
      <c r="A27" s="10"/>
      <c r="B27" s="281"/>
      <c r="C27" s="272" t="s">
        <v>57</v>
      </c>
      <c r="D27" s="272"/>
      <c r="E27" s="272"/>
      <c r="F27" s="272"/>
      <c r="G27" s="272"/>
      <c r="H27" s="272"/>
      <c r="I27" s="272"/>
      <c r="J27" s="272"/>
      <c r="K27" s="272"/>
      <c r="L27" s="272"/>
      <c r="M27" s="272"/>
      <c r="N27" s="272"/>
      <c r="O27" s="272"/>
      <c r="P27" s="273"/>
      <c r="Q27" s="10"/>
      <c r="R27" s="10"/>
      <c r="S27" s="10"/>
      <c r="T27" s="1"/>
      <c r="U27" s="1"/>
      <c r="V27" s="1"/>
      <c r="W27" s="1"/>
      <c r="X27" s="1"/>
      <c r="Y27" s="1"/>
      <c r="Z27" s="1"/>
      <c r="AA27" s="1"/>
      <c r="AB27" s="1"/>
      <c r="AC27" s="1"/>
      <c r="AD27" s="1"/>
      <c r="AE27" s="1"/>
      <c r="AF27" s="1"/>
      <c r="AG27" s="1"/>
      <c r="AH27" s="1"/>
      <c r="AI27" s="1"/>
      <c r="AJ27" s="1"/>
      <c r="AK27" s="1"/>
      <c r="AL27" s="1"/>
      <c r="AM27" s="1"/>
      <c r="AN27" s="1"/>
      <c r="AO27" s="1"/>
      <c r="AP27" s="1"/>
    </row>
    <row r="28" spans="1:42" ht="13.5" customHeight="1" thickBot="1" x14ac:dyDescent="0.25">
      <c r="A28" s="10"/>
      <c r="B28" s="3" t="s">
        <v>10</v>
      </c>
      <c r="C28" s="274" t="s">
        <v>58</v>
      </c>
      <c r="D28" s="274"/>
      <c r="E28" s="274"/>
      <c r="F28" s="274"/>
      <c r="G28" s="274"/>
      <c r="H28" s="274"/>
      <c r="I28" s="274"/>
      <c r="J28" s="274"/>
      <c r="K28" s="274"/>
      <c r="L28" s="274"/>
      <c r="M28" s="274"/>
      <c r="N28" s="274"/>
      <c r="O28" s="274"/>
      <c r="P28" s="275"/>
      <c r="Q28" s="10"/>
      <c r="R28" s="10"/>
      <c r="S28" s="10"/>
      <c r="T28" s="1"/>
      <c r="U28" s="1"/>
      <c r="V28" s="1"/>
      <c r="W28" s="1"/>
      <c r="X28" s="1"/>
      <c r="Y28" s="1"/>
      <c r="Z28" s="1"/>
      <c r="AA28" s="1"/>
      <c r="AB28" s="1"/>
      <c r="AC28" s="1"/>
      <c r="AD28" s="1"/>
      <c r="AE28" s="1"/>
      <c r="AF28" s="1"/>
      <c r="AG28" s="1"/>
      <c r="AH28" s="1"/>
      <c r="AI28" s="1"/>
      <c r="AJ28" s="1"/>
      <c r="AK28" s="1"/>
      <c r="AL28" s="1"/>
      <c r="AM28" s="1"/>
      <c r="AN28" s="1"/>
      <c r="AO28" s="1"/>
      <c r="AP28" s="1"/>
    </row>
    <row r="29" spans="1:42" x14ac:dyDescent="0.2">
      <c r="A29" s="10"/>
      <c r="B29" s="10"/>
      <c r="C29" s="10"/>
      <c r="D29" s="10"/>
      <c r="E29" s="10"/>
      <c r="F29" s="10"/>
      <c r="G29" s="10"/>
      <c r="H29" s="10"/>
      <c r="I29" s="10"/>
      <c r="J29" s="10"/>
      <c r="K29" s="10"/>
      <c r="L29" s="10"/>
      <c r="M29" s="10"/>
      <c r="N29" s="10"/>
      <c r="O29" s="10"/>
      <c r="P29" s="10"/>
      <c r="Q29" s="10"/>
      <c r="R29" s="10"/>
      <c r="S29" s="10"/>
      <c r="T29" s="1"/>
      <c r="U29" s="1"/>
      <c r="V29" s="1"/>
      <c r="W29" s="1"/>
      <c r="X29" s="1"/>
      <c r="Y29" s="1"/>
      <c r="Z29" s="1"/>
      <c r="AA29" s="1"/>
      <c r="AB29" s="1"/>
      <c r="AC29" s="1"/>
      <c r="AD29" s="1"/>
      <c r="AE29" s="1"/>
      <c r="AF29" s="1"/>
      <c r="AG29" s="1"/>
      <c r="AH29" s="1"/>
      <c r="AI29" s="1"/>
      <c r="AJ29" s="1"/>
      <c r="AK29" s="1"/>
      <c r="AL29" s="1"/>
      <c r="AM29" s="1"/>
      <c r="AN29" s="1"/>
      <c r="AO29" s="1"/>
      <c r="AP29" s="1"/>
    </row>
    <row r="30" spans="1:42" x14ac:dyDescent="0.2">
      <c r="A30" s="10"/>
      <c r="B30" s="10"/>
      <c r="C30" s="10"/>
      <c r="D30" s="10"/>
      <c r="E30" s="10"/>
      <c r="F30" s="10"/>
      <c r="G30" s="10"/>
      <c r="H30" s="10"/>
      <c r="I30" s="10"/>
      <c r="J30" s="10"/>
      <c r="K30" s="10"/>
      <c r="L30" s="10"/>
      <c r="M30" s="10"/>
      <c r="N30" s="10"/>
      <c r="O30" s="10"/>
      <c r="P30" s="10"/>
      <c r="Q30" s="10"/>
      <c r="R30" s="10"/>
      <c r="S30" s="10"/>
      <c r="T30" s="1"/>
      <c r="U30" s="1"/>
      <c r="V30" s="1"/>
      <c r="W30" s="1"/>
      <c r="X30" s="1"/>
      <c r="Y30" s="1"/>
      <c r="Z30" s="1"/>
      <c r="AA30" s="1"/>
      <c r="AB30" s="1"/>
      <c r="AC30" s="1"/>
      <c r="AD30" s="1"/>
      <c r="AE30" s="1"/>
      <c r="AF30" s="1"/>
      <c r="AG30" s="1"/>
      <c r="AH30" s="1"/>
      <c r="AI30" s="1"/>
      <c r="AJ30" s="1"/>
      <c r="AK30" s="1"/>
      <c r="AL30" s="1"/>
      <c r="AM30" s="1"/>
      <c r="AN30" s="1"/>
      <c r="AO30" s="1"/>
      <c r="AP30" s="1"/>
    </row>
    <row r="31" spans="1:42" x14ac:dyDescent="0.2">
      <c r="A31" s="10"/>
      <c r="B31" s="10"/>
      <c r="C31" s="10"/>
      <c r="D31" s="10"/>
      <c r="E31" s="10"/>
      <c r="F31" s="10"/>
      <c r="G31" s="10"/>
      <c r="H31" s="10"/>
      <c r="I31" s="10"/>
      <c r="J31" s="10"/>
      <c r="K31" s="10"/>
      <c r="L31" s="10"/>
      <c r="M31" s="10"/>
      <c r="N31" s="10"/>
      <c r="O31" s="10"/>
      <c r="P31" s="10"/>
      <c r="Q31" s="10"/>
      <c r="R31" s="10"/>
      <c r="S31" s="10"/>
      <c r="T31" s="1"/>
      <c r="U31" s="1"/>
      <c r="V31" s="1"/>
      <c r="W31" s="1"/>
      <c r="X31" s="1"/>
      <c r="Y31" s="1"/>
      <c r="Z31" s="1"/>
      <c r="AA31" s="1"/>
      <c r="AB31" s="1"/>
      <c r="AC31" s="1"/>
      <c r="AD31" s="1"/>
      <c r="AE31" s="1"/>
      <c r="AF31" s="1"/>
      <c r="AG31" s="1"/>
      <c r="AH31" s="1"/>
      <c r="AI31" s="1"/>
      <c r="AJ31" s="1"/>
      <c r="AK31" s="1"/>
      <c r="AL31" s="1"/>
      <c r="AM31" s="1"/>
      <c r="AN31" s="1"/>
      <c r="AO31" s="1"/>
      <c r="AP31" s="1"/>
    </row>
    <row r="32" spans="1:42" x14ac:dyDescent="0.2">
      <c r="A32" s="10"/>
      <c r="B32" s="10"/>
      <c r="C32" s="10"/>
      <c r="D32" s="10"/>
      <c r="E32" s="10"/>
      <c r="F32" s="10"/>
      <c r="G32" s="10"/>
      <c r="H32" s="10"/>
      <c r="I32" s="10"/>
      <c r="J32" s="10"/>
      <c r="K32" s="10"/>
      <c r="L32" s="10"/>
      <c r="M32" s="10"/>
      <c r="N32" s="10"/>
      <c r="O32" s="10"/>
      <c r="P32" s="10"/>
      <c r="Q32" s="10"/>
      <c r="R32" s="10"/>
      <c r="S32" s="10"/>
      <c r="T32" s="1"/>
      <c r="U32" s="1"/>
      <c r="V32" s="1"/>
      <c r="W32" s="1"/>
      <c r="X32" s="1"/>
      <c r="Y32" s="1"/>
      <c r="Z32" s="1"/>
      <c r="AA32" s="1"/>
      <c r="AB32" s="1"/>
      <c r="AC32" s="1"/>
      <c r="AD32" s="1"/>
      <c r="AE32" s="1"/>
      <c r="AF32" s="1"/>
      <c r="AG32" s="1"/>
      <c r="AH32" s="1"/>
      <c r="AI32" s="1"/>
      <c r="AJ32" s="1"/>
      <c r="AK32" s="1"/>
      <c r="AL32" s="1"/>
      <c r="AM32" s="1"/>
      <c r="AN32" s="1"/>
      <c r="AO32" s="1"/>
      <c r="AP32" s="1"/>
    </row>
    <row r="33" spans="1:42" x14ac:dyDescent="0.2">
      <c r="A33" s="10"/>
      <c r="B33" s="10"/>
      <c r="C33" s="10"/>
      <c r="D33" s="10"/>
      <c r="E33" s="10"/>
      <c r="F33" s="10"/>
      <c r="G33" s="10"/>
      <c r="H33" s="10"/>
      <c r="I33" s="10"/>
      <c r="J33" s="10"/>
      <c r="K33" s="10"/>
      <c r="L33" s="10"/>
      <c r="M33" s="10"/>
      <c r="N33" s="10"/>
      <c r="O33" s="10"/>
      <c r="P33" s="10"/>
      <c r="Q33" s="10"/>
      <c r="R33" s="10"/>
      <c r="S33" s="10"/>
      <c r="T33" s="1"/>
      <c r="U33" s="1"/>
      <c r="V33" s="1"/>
      <c r="W33" s="1"/>
      <c r="X33" s="1"/>
      <c r="Y33" s="1"/>
      <c r="Z33" s="1"/>
      <c r="AA33" s="1"/>
      <c r="AB33" s="1"/>
      <c r="AC33" s="1"/>
      <c r="AD33" s="1"/>
      <c r="AE33" s="1"/>
      <c r="AF33" s="1"/>
      <c r="AG33" s="1"/>
      <c r="AH33" s="1"/>
      <c r="AI33" s="1"/>
      <c r="AJ33" s="1"/>
      <c r="AK33" s="1"/>
      <c r="AL33" s="1"/>
      <c r="AM33" s="1"/>
      <c r="AN33" s="1"/>
      <c r="AO33" s="1"/>
      <c r="AP33" s="1"/>
    </row>
    <row r="34" spans="1:42" x14ac:dyDescent="0.2">
      <c r="A34" s="10"/>
      <c r="B34" s="10"/>
      <c r="C34" s="10"/>
      <c r="D34" s="10"/>
      <c r="E34" s="10"/>
      <c r="F34" s="10"/>
      <c r="G34" s="10"/>
      <c r="H34" s="10"/>
      <c r="I34" s="10"/>
      <c r="J34" s="10"/>
      <c r="K34" s="10"/>
      <c r="L34" s="10"/>
      <c r="M34" s="10"/>
      <c r="N34" s="10"/>
      <c r="O34" s="10"/>
      <c r="P34" s="10"/>
      <c r="Q34" s="10"/>
      <c r="R34" s="10"/>
      <c r="S34" s="10"/>
      <c r="T34" s="1"/>
      <c r="U34" s="1"/>
      <c r="V34" s="1"/>
      <c r="W34" s="1"/>
      <c r="X34" s="1"/>
      <c r="Y34" s="1"/>
      <c r="Z34" s="1"/>
      <c r="AA34" s="1"/>
      <c r="AB34" s="1"/>
      <c r="AC34" s="1"/>
      <c r="AD34" s="1"/>
      <c r="AE34" s="1"/>
      <c r="AF34" s="1"/>
      <c r="AG34" s="1"/>
      <c r="AH34" s="1"/>
      <c r="AI34" s="1"/>
      <c r="AJ34" s="1"/>
      <c r="AK34" s="1"/>
      <c r="AL34" s="1"/>
      <c r="AM34" s="1"/>
      <c r="AN34" s="1"/>
      <c r="AO34" s="1"/>
      <c r="AP34" s="1"/>
    </row>
    <row r="35" spans="1:42" x14ac:dyDescent="0.2">
      <c r="A35" s="10"/>
      <c r="B35" s="10"/>
      <c r="C35" s="10"/>
      <c r="D35" s="10"/>
      <c r="E35" s="10"/>
      <c r="F35" s="10"/>
      <c r="G35" s="10"/>
      <c r="H35" s="10"/>
      <c r="I35" s="10"/>
      <c r="J35" s="10"/>
      <c r="K35" s="10"/>
      <c r="L35" s="10"/>
      <c r="M35" s="10"/>
      <c r="N35" s="10"/>
      <c r="O35" s="10"/>
      <c r="P35" s="10"/>
      <c r="Q35" s="10"/>
      <c r="R35" s="10"/>
      <c r="S35" s="10"/>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
      <c r="A36" s="10"/>
      <c r="B36" s="10"/>
      <c r="C36" s="10"/>
      <c r="D36" s="10"/>
      <c r="E36" s="10"/>
      <c r="F36" s="10"/>
      <c r="G36" s="10"/>
      <c r="H36" s="10"/>
      <c r="I36" s="10"/>
      <c r="J36" s="10"/>
      <c r="K36" s="10"/>
      <c r="L36" s="10"/>
      <c r="M36" s="10"/>
      <c r="N36" s="10"/>
      <c r="O36" s="10"/>
      <c r="P36" s="10"/>
      <c r="Q36" s="10"/>
      <c r="R36" s="10"/>
      <c r="S36" s="10"/>
      <c r="T36" s="1"/>
      <c r="U36" s="1"/>
      <c r="V36" s="1"/>
      <c r="W36" s="1"/>
      <c r="X36" s="1"/>
      <c r="Y36" s="1"/>
      <c r="Z36" s="1"/>
      <c r="AA36" s="1"/>
      <c r="AB36" s="1"/>
      <c r="AC36" s="1"/>
      <c r="AD36" s="1"/>
      <c r="AE36" s="1"/>
      <c r="AF36" s="1"/>
      <c r="AG36" s="1"/>
      <c r="AH36" s="1"/>
      <c r="AI36" s="1"/>
      <c r="AJ36" s="1"/>
      <c r="AK36" s="1"/>
      <c r="AL36" s="1"/>
      <c r="AM36" s="1"/>
      <c r="AN36" s="1"/>
      <c r="AO36" s="1"/>
      <c r="AP36" s="1"/>
    </row>
    <row r="37" spans="1:42" x14ac:dyDescent="0.2">
      <c r="A37" s="10"/>
      <c r="B37" s="10"/>
      <c r="C37" s="10"/>
      <c r="D37" s="10"/>
      <c r="E37" s="10"/>
      <c r="F37" s="10"/>
      <c r="G37" s="10"/>
      <c r="H37" s="10"/>
      <c r="I37" s="10"/>
      <c r="J37" s="10"/>
      <c r="K37" s="10"/>
      <c r="L37" s="10"/>
      <c r="M37" s="10"/>
      <c r="N37" s="10"/>
      <c r="O37" s="10"/>
      <c r="P37" s="10"/>
      <c r="Q37" s="10"/>
      <c r="R37" s="10"/>
      <c r="S37" s="10"/>
      <c r="T37" s="1"/>
      <c r="U37" s="1"/>
      <c r="V37" s="1"/>
      <c r="W37" s="1"/>
      <c r="X37" s="1"/>
      <c r="Y37" s="1"/>
      <c r="Z37" s="1"/>
      <c r="AA37" s="1"/>
      <c r="AB37" s="1"/>
      <c r="AC37" s="1"/>
      <c r="AD37" s="1"/>
      <c r="AE37" s="1"/>
      <c r="AF37" s="1"/>
      <c r="AG37" s="1"/>
      <c r="AH37" s="1"/>
      <c r="AI37" s="1"/>
      <c r="AJ37" s="1"/>
      <c r="AK37" s="1"/>
      <c r="AL37" s="1"/>
      <c r="AM37" s="1"/>
      <c r="AN37" s="1"/>
      <c r="AO37" s="1"/>
      <c r="AP37" s="1"/>
    </row>
    <row r="38" spans="1:42" x14ac:dyDescent="0.2">
      <c r="A38" s="10"/>
      <c r="B38" s="10"/>
      <c r="C38" s="10"/>
      <c r="D38" s="10"/>
      <c r="E38" s="10"/>
      <c r="F38" s="10"/>
      <c r="G38" s="10"/>
      <c r="H38" s="10"/>
      <c r="I38" s="10"/>
      <c r="J38" s="10"/>
      <c r="K38" s="10"/>
      <c r="L38" s="10"/>
      <c r="M38" s="10"/>
      <c r="N38" s="10"/>
      <c r="O38" s="10"/>
      <c r="P38" s="10"/>
      <c r="Q38" s="10"/>
      <c r="R38" s="10"/>
      <c r="S38" s="10"/>
      <c r="T38" s="1"/>
      <c r="U38" s="1"/>
      <c r="V38" s="1"/>
      <c r="W38" s="1"/>
      <c r="X38" s="1"/>
      <c r="Y38" s="1"/>
      <c r="Z38" s="1"/>
      <c r="AA38" s="1"/>
      <c r="AB38" s="1"/>
      <c r="AC38" s="1"/>
      <c r="AD38" s="1"/>
      <c r="AE38" s="1"/>
      <c r="AF38" s="1"/>
      <c r="AG38" s="1"/>
      <c r="AH38" s="1"/>
      <c r="AI38" s="1"/>
      <c r="AJ38" s="1"/>
      <c r="AK38" s="1"/>
      <c r="AL38" s="1"/>
      <c r="AM38" s="1"/>
      <c r="AN38" s="1"/>
      <c r="AO38" s="1"/>
      <c r="AP38" s="1"/>
    </row>
    <row r="39" spans="1:42" x14ac:dyDescent="0.2">
      <c r="A39" s="10"/>
      <c r="B39" s="10"/>
      <c r="C39" s="10"/>
      <c r="D39" s="10"/>
      <c r="E39" s="10"/>
      <c r="F39" s="10"/>
      <c r="G39" s="10"/>
      <c r="H39" s="10"/>
      <c r="I39" s="10"/>
      <c r="J39" s="10"/>
      <c r="K39" s="10"/>
      <c r="L39" s="10"/>
      <c r="M39" s="10"/>
      <c r="N39" s="10"/>
      <c r="O39" s="10"/>
      <c r="P39" s="10"/>
      <c r="Q39" s="10"/>
      <c r="R39" s="10"/>
      <c r="S39" s="10"/>
      <c r="T39" s="1"/>
      <c r="U39" s="1"/>
      <c r="V39" s="1"/>
      <c r="W39" s="1"/>
      <c r="X39" s="1"/>
      <c r="Y39" s="1"/>
      <c r="Z39" s="1"/>
      <c r="AA39" s="1"/>
      <c r="AB39" s="1"/>
      <c r="AC39" s="1"/>
      <c r="AD39" s="1"/>
      <c r="AE39" s="1"/>
      <c r="AF39" s="1"/>
      <c r="AG39" s="1"/>
      <c r="AH39" s="1"/>
      <c r="AI39" s="1"/>
      <c r="AJ39" s="1"/>
      <c r="AK39" s="1"/>
      <c r="AL39" s="1"/>
      <c r="AM39" s="1"/>
      <c r="AN39" s="1"/>
      <c r="AO39" s="1"/>
      <c r="AP39" s="1"/>
    </row>
    <row r="40" spans="1:42" x14ac:dyDescent="0.2">
      <c r="A40" s="10"/>
      <c r="B40" s="10"/>
      <c r="C40" s="10"/>
      <c r="D40" s="10"/>
      <c r="E40" s="10"/>
      <c r="F40" s="10"/>
      <c r="G40" s="10"/>
      <c r="H40" s="10"/>
      <c r="I40" s="10"/>
      <c r="J40" s="10"/>
      <c r="K40" s="10"/>
      <c r="L40" s="10"/>
      <c r="M40" s="10"/>
      <c r="N40" s="10"/>
      <c r="O40" s="10"/>
      <c r="P40" s="10"/>
      <c r="Q40" s="10"/>
      <c r="R40" s="10"/>
      <c r="S40" s="10"/>
      <c r="T40" s="1"/>
      <c r="U40" s="1"/>
      <c r="V40" s="1"/>
      <c r="W40" s="1"/>
      <c r="X40" s="1"/>
      <c r="Y40" s="1"/>
      <c r="Z40" s="1"/>
      <c r="AA40" s="1"/>
      <c r="AB40" s="1"/>
      <c r="AC40" s="1"/>
      <c r="AD40" s="1"/>
      <c r="AE40" s="1"/>
      <c r="AF40" s="1"/>
      <c r="AG40" s="1"/>
      <c r="AH40" s="1"/>
      <c r="AI40" s="1"/>
      <c r="AJ40" s="1"/>
      <c r="AK40" s="1"/>
      <c r="AL40" s="1"/>
      <c r="AM40" s="1"/>
      <c r="AN40" s="1"/>
      <c r="AO40" s="1"/>
      <c r="AP40" s="1"/>
    </row>
    <row r="41" spans="1:42" x14ac:dyDescent="0.2">
      <c r="A41" s="10"/>
      <c r="B41" s="10"/>
      <c r="C41" s="10"/>
      <c r="D41" s="10"/>
      <c r="E41" s="10"/>
      <c r="F41" s="10"/>
      <c r="G41" s="10"/>
      <c r="H41" s="10"/>
      <c r="I41" s="10"/>
      <c r="J41" s="10"/>
      <c r="K41" s="10"/>
      <c r="L41" s="10"/>
      <c r="M41" s="10"/>
      <c r="N41" s="10"/>
      <c r="O41" s="10"/>
      <c r="P41" s="10"/>
      <c r="Q41" s="10"/>
      <c r="R41" s="10"/>
      <c r="S41" s="10"/>
      <c r="T41" s="1"/>
      <c r="U41" s="1"/>
      <c r="V41" s="1"/>
      <c r="W41" s="1"/>
      <c r="X41" s="1"/>
      <c r="Y41" s="1"/>
      <c r="Z41" s="1"/>
      <c r="AA41" s="1"/>
      <c r="AB41" s="1"/>
      <c r="AC41" s="1"/>
      <c r="AD41" s="1"/>
      <c r="AE41" s="1"/>
      <c r="AF41" s="1"/>
      <c r="AG41" s="1"/>
      <c r="AH41" s="1"/>
      <c r="AI41" s="1"/>
      <c r="AJ41" s="1"/>
      <c r="AK41" s="1"/>
      <c r="AL41" s="1"/>
      <c r="AM41" s="1"/>
      <c r="AN41" s="1"/>
      <c r="AO41" s="1"/>
      <c r="AP41" s="1"/>
    </row>
    <row r="42" spans="1:42" x14ac:dyDescent="0.2">
      <c r="A42" s="10"/>
      <c r="B42" s="10"/>
      <c r="C42" s="10"/>
      <c r="D42" s="10"/>
      <c r="E42" s="10"/>
      <c r="F42" s="10"/>
      <c r="G42" s="10"/>
      <c r="H42" s="10"/>
      <c r="I42" s="10"/>
      <c r="J42" s="10"/>
      <c r="K42" s="10"/>
      <c r="L42" s="10"/>
      <c r="M42" s="10"/>
      <c r="N42" s="10"/>
      <c r="O42" s="10"/>
      <c r="P42" s="10"/>
      <c r="Q42" s="10"/>
      <c r="R42" s="10"/>
      <c r="S42" s="10"/>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
      <c r="A43" s="10"/>
      <c r="B43" s="10"/>
      <c r="C43" s="10"/>
      <c r="D43" s="10"/>
      <c r="E43" s="10"/>
      <c r="F43" s="10"/>
      <c r="G43" s="10"/>
      <c r="H43" s="10"/>
      <c r="I43" s="10"/>
      <c r="J43" s="10"/>
      <c r="K43" s="10"/>
      <c r="L43" s="10"/>
      <c r="M43" s="10"/>
      <c r="N43" s="10"/>
      <c r="O43" s="10"/>
      <c r="P43" s="10"/>
      <c r="Q43" s="10"/>
      <c r="R43" s="10"/>
      <c r="S43" s="10"/>
      <c r="T43" s="1"/>
      <c r="U43" s="1"/>
      <c r="V43" s="1"/>
      <c r="W43" s="1"/>
      <c r="X43" s="1"/>
      <c r="Y43" s="1"/>
      <c r="Z43" s="1"/>
      <c r="AA43" s="1"/>
      <c r="AB43" s="1"/>
      <c r="AC43" s="1"/>
      <c r="AD43" s="1"/>
      <c r="AE43" s="1"/>
      <c r="AF43" s="1"/>
      <c r="AG43" s="1"/>
      <c r="AH43" s="1"/>
      <c r="AI43" s="1"/>
      <c r="AJ43" s="1"/>
      <c r="AK43" s="1"/>
      <c r="AL43" s="1"/>
      <c r="AM43" s="1"/>
      <c r="AN43" s="1"/>
      <c r="AO43" s="1"/>
      <c r="AP43" s="1"/>
    </row>
    <row r="44" spans="1:42" x14ac:dyDescent="0.2">
      <c r="A44" s="10"/>
      <c r="B44" s="10"/>
      <c r="C44" s="10"/>
      <c r="D44" s="10"/>
      <c r="E44" s="10"/>
      <c r="F44" s="10"/>
      <c r="G44" s="10"/>
      <c r="H44" s="10"/>
      <c r="I44" s="10"/>
      <c r="J44" s="10"/>
      <c r="K44" s="10"/>
      <c r="L44" s="10"/>
      <c r="M44" s="10"/>
      <c r="N44" s="10"/>
      <c r="O44" s="10"/>
      <c r="P44" s="10"/>
      <c r="Q44" s="10"/>
      <c r="R44" s="10"/>
      <c r="S44" s="10"/>
      <c r="T44" s="1"/>
      <c r="U44" s="1"/>
      <c r="V44" s="1"/>
      <c r="W44" s="1"/>
      <c r="X44" s="1"/>
      <c r="Y44" s="1"/>
      <c r="Z44" s="1"/>
      <c r="AA44" s="1"/>
      <c r="AB44" s="1"/>
      <c r="AC44" s="1"/>
      <c r="AD44" s="1"/>
      <c r="AE44" s="1"/>
      <c r="AF44" s="1"/>
      <c r="AG44" s="1"/>
      <c r="AH44" s="1"/>
      <c r="AI44" s="1"/>
      <c r="AJ44" s="1"/>
      <c r="AK44" s="1"/>
      <c r="AL44" s="1"/>
      <c r="AM44" s="1"/>
      <c r="AN44" s="1"/>
      <c r="AO44" s="1"/>
      <c r="AP44" s="1"/>
    </row>
  </sheetData>
  <sheetProtection password="CCA6" sheet="1" objects="1" scenarios="1"/>
  <mergeCells count="28">
    <mergeCell ref="B16:P16"/>
    <mergeCell ref="B12:P12"/>
    <mergeCell ref="B13:P13"/>
    <mergeCell ref="B14:P14"/>
    <mergeCell ref="B15:P15"/>
    <mergeCell ref="B8:P8"/>
    <mergeCell ref="B9:P9"/>
    <mergeCell ref="B2:P2"/>
    <mergeCell ref="B11:P11"/>
    <mergeCell ref="B3:P3"/>
    <mergeCell ref="B4:P4"/>
    <mergeCell ref="B5:P5"/>
    <mergeCell ref="B6:P6"/>
    <mergeCell ref="B7:P7"/>
    <mergeCell ref="B10:P10"/>
    <mergeCell ref="C27:P27"/>
    <mergeCell ref="C28:P28"/>
    <mergeCell ref="C22:P22"/>
    <mergeCell ref="B17:P17"/>
    <mergeCell ref="C19:P19"/>
    <mergeCell ref="C20:P20"/>
    <mergeCell ref="C21:P21"/>
    <mergeCell ref="B23:B27"/>
    <mergeCell ref="C23:P23"/>
    <mergeCell ref="C24:P24"/>
    <mergeCell ref="C25:P25"/>
    <mergeCell ref="C26:P26"/>
    <mergeCell ref="C18:P18"/>
  </mergeCells>
  <pageMargins left="0.7" right="0.7"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96"/>
  <sheetViews>
    <sheetView view="pageBreakPreview" zoomScale="80" zoomScaleNormal="80" zoomScaleSheetLayoutView="80" workbookViewId="0">
      <selection activeCell="E9" sqref="E9"/>
    </sheetView>
  </sheetViews>
  <sheetFormatPr defaultRowHeight="12.75" x14ac:dyDescent="0.2"/>
  <cols>
    <col min="1" max="1" width="56.85546875" style="32" customWidth="1"/>
    <col min="2" max="2" width="14.28515625" style="17" customWidth="1"/>
    <col min="3" max="9" width="13.140625" style="61" customWidth="1"/>
    <col min="10" max="10" width="6.7109375" style="88" customWidth="1"/>
    <col min="11" max="12" width="13.140625" style="61" customWidth="1"/>
    <col min="13" max="13" width="14.7109375" style="61" customWidth="1"/>
    <col min="14" max="16384" width="9.140625" style="17"/>
  </cols>
  <sheetData>
    <row r="1" spans="1:13" ht="18" x14ac:dyDescent="0.25">
      <c r="A1" s="298" t="s">
        <v>159</v>
      </c>
      <c r="B1" s="298"/>
      <c r="C1" s="298"/>
      <c r="D1" s="298"/>
      <c r="E1" s="298"/>
      <c r="F1" s="298"/>
      <c r="G1" s="298"/>
      <c r="H1" s="298"/>
      <c r="I1" s="298"/>
      <c r="J1" s="298"/>
      <c r="K1" s="299"/>
      <c r="L1" s="299"/>
      <c r="M1" s="299"/>
    </row>
    <row r="2" spans="1:13" ht="14.25" customHeight="1" x14ac:dyDescent="0.25">
      <c r="A2" s="203"/>
      <c r="B2" s="203"/>
      <c r="C2" s="56"/>
      <c r="D2" s="56"/>
      <c r="E2" s="56"/>
      <c r="F2" s="56"/>
      <c r="G2" s="56"/>
      <c r="H2" s="56"/>
      <c r="I2" s="56"/>
      <c r="J2" s="57"/>
      <c r="K2" s="58"/>
      <c r="L2" s="58"/>
      <c r="M2" s="58"/>
    </row>
    <row r="3" spans="1:13" s="18" customFormat="1" ht="30.75" customHeight="1" x14ac:dyDescent="0.2">
      <c r="A3" s="123" t="s">
        <v>133</v>
      </c>
      <c r="B3" s="303" t="s">
        <v>134</v>
      </c>
      <c r="C3" s="303"/>
      <c r="D3" s="303"/>
      <c r="E3" s="303"/>
      <c r="F3" s="303"/>
      <c r="G3" s="303"/>
      <c r="H3" s="303"/>
      <c r="I3" s="303"/>
      <c r="J3" s="303"/>
      <c r="K3" s="303"/>
      <c r="L3" s="59"/>
      <c r="M3" s="59"/>
    </row>
    <row r="5" spans="1:13" ht="16.5" thickBot="1" x14ac:dyDescent="0.3">
      <c r="A5" s="19"/>
      <c r="B5" s="19"/>
      <c r="C5" s="60"/>
      <c r="D5" s="60"/>
      <c r="E5" s="60"/>
      <c r="F5" s="60"/>
      <c r="G5" s="60"/>
      <c r="H5" s="60"/>
      <c r="I5" s="60"/>
      <c r="J5" s="60"/>
    </row>
    <row r="6" spans="1:13" x14ac:dyDescent="0.2">
      <c r="A6" s="20"/>
      <c r="B6" s="21" t="s">
        <v>16</v>
      </c>
      <c r="C6" s="89" t="s">
        <v>26</v>
      </c>
      <c r="D6" s="300" t="s">
        <v>149</v>
      </c>
      <c r="E6" s="301"/>
      <c r="F6" s="301"/>
      <c r="G6" s="301"/>
      <c r="H6" s="302"/>
      <c r="I6" s="204"/>
      <c r="J6" s="91"/>
      <c r="K6" s="171" t="s">
        <v>29</v>
      </c>
      <c r="L6" s="90" t="s">
        <v>30</v>
      </c>
      <c r="M6" s="92" t="s">
        <v>31</v>
      </c>
    </row>
    <row r="7" spans="1:13" x14ac:dyDescent="0.2">
      <c r="A7" s="22"/>
      <c r="B7" s="16" t="s">
        <v>0</v>
      </c>
      <c r="C7" s="62" t="s">
        <v>25</v>
      </c>
      <c r="D7" s="93" t="s">
        <v>25</v>
      </c>
      <c r="E7" s="94" t="s">
        <v>25</v>
      </c>
      <c r="F7" s="94" t="s">
        <v>4</v>
      </c>
      <c r="G7" s="166" t="s">
        <v>4</v>
      </c>
      <c r="H7" s="251" t="s">
        <v>27</v>
      </c>
      <c r="I7" s="166" t="s">
        <v>4</v>
      </c>
      <c r="J7" s="91"/>
      <c r="K7" s="146" t="s">
        <v>4</v>
      </c>
      <c r="L7" s="63" t="s">
        <v>4</v>
      </c>
      <c r="M7" s="63" t="s">
        <v>4</v>
      </c>
    </row>
    <row r="8" spans="1:13" ht="13.5" thickBot="1" x14ac:dyDescent="0.25">
      <c r="A8" s="24"/>
      <c r="B8" s="25"/>
      <c r="C8" s="124" t="s">
        <v>143</v>
      </c>
      <c r="D8" s="125" t="s">
        <v>28</v>
      </c>
      <c r="E8" s="126" t="s">
        <v>144</v>
      </c>
      <c r="F8" s="126" t="s">
        <v>145</v>
      </c>
      <c r="G8" s="167" t="s">
        <v>146</v>
      </c>
      <c r="H8" s="252" t="s">
        <v>147</v>
      </c>
      <c r="I8" s="167" t="s">
        <v>148</v>
      </c>
      <c r="J8" s="91"/>
      <c r="K8" s="172"/>
      <c r="L8" s="96"/>
      <c r="M8" s="96" t="s">
        <v>16</v>
      </c>
    </row>
    <row r="9" spans="1:13" ht="27" customHeight="1" thickTop="1" x14ac:dyDescent="0.2">
      <c r="A9" s="173" t="s">
        <v>8</v>
      </c>
      <c r="B9" s="47"/>
      <c r="C9" s="106"/>
      <c r="D9" s="146"/>
      <c r="E9" s="108"/>
      <c r="F9" s="108"/>
      <c r="G9" s="230"/>
      <c r="H9" s="247"/>
      <c r="I9" s="146"/>
      <c r="J9" s="91"/>
      <c r="K9" s="146"/>
      <c r="L9" s="106"/>
      <c r="M9" s="63"/>
    </row>
    <row r="10" spans="1:13" s="117" customFormat="1" x14ac:dyDescent="0.2">
      <c r="A10" s="156" t="s">
        <v>150</v>
      </c>
      <c r="B10" s="147"/>
      <c r="C10" s="147"/>
      <c r="D10" s="148"/>
      <c r="E10" s="149"/>
      <c r="F10" s="149"/>
      <c r="G10" s="231"/>
      <c r="H10" s="151">
        <f>SUM(D10:G10)</f>
        <v>0</v>
      </c>
      <c r="I10" s="168"/>
      <c r="J10" s="116"/>
      <c r="K10" s="168"/>
      <c r="L10" s="150"/>
      <c r="M10" s="151">
        <f>C10+H10+K10+L10</f>
        <v>0</v>
      </c>
    </row>
    <row r="11" spans="1:13" x14ac:dyDescent="0.2">
      <c r="A11" s="33" t="s">
        <v>151</v>
      </c>
      <c r="B11" s="14"/>
      <c r="C11" s="78"/>
      <c r="D11" s="76"/>
      <c r="E11" s="75"/>
      <c r="F11" s="75"/>
      <c r="G11" s="232"/>
      <c r="H11" s="103">
        <f t="shared" ref="H11" si="0">SUM(D11:G11)</f>
        <v>0</v>
      </c>
      <c r="I11" s="76"/>
      <c r="J11" s="69"/>
      <c r="K11" s="76"/>
      <c r="L11" s="78"/>
      <c r="M11" s="103">
        <f>C11+H11+K11+L11</f>
        <v>0</v>
      </c>
    </row>
    <row r="12" spans="1:13" ht="12.75" customHeight="1" thickBot="1" x14ac:dyDescent="0.25">
      <c r="A12" s="152" t="s">
        <v>152</v>
      </c>
      <c r="B12" s="153"/>
      <c r="C12" s="97"/>
      <c r="D12" s="157"/>
      <c r="E12" s="98"/>
      <c r="F12" s="98"/>
      <c r="G12" s="233"/>
      <c r="H12" s="132">
        <f t="shared" ref="H12" si="1">SUM(D12:G12)</f>
        <v>0</v>
      </c>
      <c r="I12" s="157"/>
      <c r="J12" s="69"/>
      <c r="K12" s="157"/>
      <c r="L12" s="97"/>
      <c r="M12" s="132">
        <f>C12+H12+K12+L12</f>
        <v>0</v>
      </c>
    </row>
    <row r="13" spans="1:13" ht="15.75" x14ac:dyDescent="0.25">
      <c r="A13" s="205" t="s">
        <v>15</v>
      </c>
      <c r="B13" s="154">
        <f t="shared" ref="B13:I13" si="2">B11+B12</f>
        <v>0</v>
      </c>
      <c r="C13" s="99">
        <f t="shared" si="2"/>
        <v>0</v>
      </c>
      <c r="D13" s="158">
        <f t="shared" si="2"/>
        <v>0</v>
      </c>
      <c r="E13" s="100">
        <f t="shared" si="2"/>
        <v>0</v>
      </c>
      <c r="F13" s="100">
        <f t="shared" si="2"/>
        <v>0</v>
      </c>
      <c r="G13" s="234">
        <f t="shared" si="2"/>
        <v>0</v>
      </c>
      <c r="H13" s="99">
        <f t="shared" si="2"/>
        <v>0</v>
      </c>
      <c r="I13" s="158">
        <f t="shared" si="2"/>
        <v>0</v>
      </c>
      <c r="J13" s="130"/>
      <c r="K13" s="158">
        <f>K11+K12</f>
        <v>0</v>
      </c>
      <c r="L13" s="99">
        <f>L11+L12</f>
        <v>0</v>
      </c>
      <c r="M13" s="99">
        <f>M11+M12</f>
        <v>0</v>
      </c>
    </row>
    <row r="14" spans="1:13" ht="15.75" x14ac:dyDescent="0.25">
      <c r="A14" s="296"/>
      <c r="B14" s="296"/>
      <c r="C14" s="296"/>
      <c r="D14" s="296"/>
      <c r="E14" s="296"/>
      <c r="F14" s="296"/>
      <c r="G14" s="296"/>
      <c r="H14" s="130"/>
      <c r="I14" s="87"/>
      <c r="J14" s="130"/>
      <c r="K14" s="87"/>
      <c r="L14" s="130"/>
      <c r="M14" s="130"/>
    </row>
    <row r="15" spans="1:13" ht="26.25" customHeight="1" x14ac:dyDescent="0.25">
      <c r="A15" s="173" t="s">
        <v>6</v>
      </c>
      <c r="B15" s="163"/>
      <c r="C15" s="164"/>
      <c r="D15" s="60"/>
      <c r="E15" s="165"/>
      <c r="F15" s="165"/>
      <c r="G15" s="235"/>
      <c r="H15" s="164"/>
      <c r="I15" s="60"/>
      <c r="J15" s="164"/>
      <c r="L15" s="170"/>
      <c r="M15" s="69"/>
    </row>
    <row r="16" spans="1:13" s="117" customFormat="1" x14ac:dyDescent="0.2">
      <c r="A16" s="156" t="s">
        <v>150</v>
      </c>
      <c r="B16" s="147"/>
      <c r="C16" s="147"/>
      <c r="D16" s="148"/>
      <c r="E16" s="149"/>
      <c r="F16" s="149"/>
      <c r="G16" s="231"/>
      <c r="H16" s="151">
        <f>SUM(D16:G16)</f>
        <v>0</v>
      </c>
      <c r="I16" s="168"/>
      <c r="J16" s="116"/>
      <c r="K16" s="168"/>
      <c r="L16" s="150"/>
      <c r="M16" s="151">
        <f>C16+H16+K16+L16</f>
        <v>0</v>
      </c>
    </row>
    <row r="17" spans="1:13" s="117" customFormat="1" x14ac:dyDescent="0.2">
      <c r="A17" s="33" t="s">
        <v>151</v>
      </c>
      <c r="B17" s="14"/>
      <c r="C17" s="78"/>
      <c r="D17" s="76"/>
      <c r="E17" s="75"/>
      <c r="F17" s="75"/>
      <c r="G17" s="232"/>
      <c r="H17" s="103">
        <f t="shared" ref="H17:H18" si="3">SUM(D17:G17)</f>
        <v>0</v>
      </c>
      <c r="I17" s="76"/>
      <c r="J17" s="69"/>
      <c r="K17" s="76"/>
      <c r="L17" s="78"/>
      <c r="M17" s="103">
        <f>C17+H17+K17+L17</f>
        <v>0</v>
      </c>
    </row>
    <row r="18" spans="1:13" s="117" customFormat="1" ht="13.5" thickBot="1" x14ac:dyDescent="0.25">
      <c r="A18" s="152" t="s">
        <v>152</v>
      </c>
      <c r="B18" s="153"/>
      <c r="C18" s="97"/>
      <c r="D18" s="157"/>
      <c r="E18" s="98"/>
      <c r="F18" s="98"/>
      <c r="G18" s="233"/>
      <c r="H18" s="132">
        <f t="shared" si="3"/>
        <v>0</v>
      </c>
      <c r="I18" s="157"/>
      <c r="J18" s="69"/>
      <c r="K18" s="157"/>
      <c r="L18" s="97"/>
      <c r="M18" s="132">
        <f>C18+H18+K18+L18</f>
        <v>0</v>
      </c>
    </row>
    <row r="19" spans="1:13" s="117" customFormat="1" ht="15.75" x14ac:dyDescent="0.25">
      <c r="A19" s="205" t="s">
        <v>17</v>
      </c>
      <c r="B19" s="154">
        <f t="shared" ref="B19:I19" si="4">B17+B18</f>
        <v>0</v>
      </c>
      <c r="C19" s="99">
        <f t="shared" si="4"/>
        <v>0</v>
      </c>
      <c r="D19" s="158">
        <f t="shared" si="4"/>
        <v>0</v>
      </c>
      <c r="E19" s="100">
        <f t="shared" si="4"/>
        <v>0</v>
      </c>
      <c r="F19" s="100">
        <f t="shared" si="4"/>
        <v>0</v>
      </c>
      <c r="G19" s="234">
        <f t="shared" si="4"/>
        <v>0</v>
      </c>
      <c r="H19" s="99">
        <f t="shared" si="4"/>
        <v>0</v>
      </c>
      <c r="I19" s="158">
        <f t="shared" si="4"/>
        <v>0</v>
      </c>
      <c r="J19" s="130"/>
      <c r="K19" s="158">
        <f>K17+K18</f>
        <v>0</v>
      </c>
      <c r="L19" s="99">
        <f>L17+L18</f>
        <v>0</v>
      </c>
      <c r="M19" s="197">
        <f>M17+M18</f>
        <v>0</v>
      </c>
    </row>
    <row r="20" spans="1:13" ht="15.75" x14ac:dyDescent="0.25">
      <c r="A20" s="296"/>
      <c r="B20" s="296"/>
      <c r="C20" s="296"/>
      <c r="D20" s="296"/>
      <c r="E20" s="296"/>
      <c r="F20" s="296"/>
      <c r="G20" s="297"/>
      <c r="H20" s="130"/>
      <c r="I20" s="87"/>
      <c r="J20" s="130"/>
      <c r="K20" s="87"/>
      <c r="L20" s="130"/>
      <c r="M20" s="130"/>
    </row>
    <row r="21" spans="1:13" ht="26.25" customHeight="1" x14ac:dyDescent="0.25">
      <c r="A21" s="174" t="s">
        <v>7</v>
      </c>
      <c r="B21" s="163"/>
      <c r="C21" s="164"/>
      <c r="D21" s="60"/>
      <c r="E21" s="165"/>
      <c r="F21" s="165"/>
      <c r="G21" s="235"/>
      <c r="H21" s="164"/>
      <c r="I21" s="60"/>
      <c r="J21" s="164"/>
      <c r="L21" s="170"/>
      <c r="M21" s="69"/>
    </row>
    <row r="22" spans="1:13" s="117" customFormat="1" x14ac:dyDescent="0.2">
      <c r="A22" s="156" t="s">
        <v>150</v>
      </c>
      <c r="B22" s="182"/>
      <c r="C22" s="182"/>
      <c r="D22" s="183"/>
      <c r="E22" s="184"/>
      <c r="F22" s="184"/>
      <c r="G22" s="236"/>
      <c r="H22" s="187">
        <f>SUM(D22:G22)</f>
        <v>0</v>
      </c>
      <c r="I22" s="185"/>
      <c r="J22" s="186"/>
      <c r="K22" s="185"/>
      <c r="L22" s="186"/>
      <c r="M22" s="187">
        <f>C22+H22+K22+L22</f>
        <v>0</v>
      </c>
    </row>
    <row r="23" spans="1:13" x14ac:dyDescent="0.2">
      <c r="A23" s="27" t="s">
        <v>151</v>
      </c>
      <c r="B23" s="15"/>
      <c r="C23" s="68"/>
      <c r="D23" s="79"/>
      <c r="E23" s="66"/>
      <c r="F23" s="66"/>
      <c r="G23" s="237"/>
      <c r="H23" s="121"/>
      <c r="I23" s="79"/>
      <c r="J23" s="69"/>
      <c r="K23" s="79"/>
      <c r="L23" s="68"/>
      <c r="M23" s="121"/>
    </row>
    <row r="24" spans="1:13" x14ac:dyDescent="0.2">
      <c r="A24" s="28" t="s">
        <v>153</v>
      </c>
      <c r="B24" s="13"/>
      <c r="C24" s="73"/>
      <c r="D24" s="72"/>
      <c r="E24" s="71"/>
      <c r="F24" s="71"/>
      <c r="G24" s="238"/>
      <c r="H24" s="122">
        <f t="shared" ref="H24:H26" si="5">SUM(D24:G24)</f>
        <v>0</v>
      </c>
      <c r="I24" s="72"/>
      <c r="J24" s="69"/>
      <c r="K24" s="72"/>
      <c r="L24" s="73"/>
      <c r="M24" s="122">
        <f>C24+H24+K24+L24</f>
        <v>0</v>
      </c>
    </row>
    <row r="25" spans="1:13" x14ac:dyDescent="0.2">
      <c r="A25" s="29" t="s">
        <v>154</v>
      </c>
      <c r="B25" s="14"/>
      <c r="C25" s="78"/>
      <c r="D25" s="76"/>
      <c r="E25" s="75"/>
      <c r="F25" s="75"/>
      <c r="G25" s="232"/>
      <c r="H25" s="103">
        <f t="shared" si="5"/>
        <v>0</v>
      </c>
      <c r="I25" s="76"/>
      <c r="J25" s="69"/>
      <c r="K25" s="76"/>
      <c r="L25" s="78"/>
      <c r="M25" s="103">
        <f>C25+H25+K25+L25</f>
        <v>0</v>
      </c>
    </row>
    <row r="26" spans="1:13" x14ac:dyDescent="0.2">
      <c r="A26" s="30" t="s">
        <v>155</v>
      </c>
      <c r="B26" s="15"/>
      <c r="C26" s="68"/>
      <c r="D26" s="79"/>
      <c r="E26" s="66"/>
      <c r="F26" s="66"/>
      <c r="G26" s="237"/>
      <c r="H26" s="103">
        <f t="shared" si="5"/>
        <v>0</v>
      </c>
      <c r="I26" s="76"/>
      <c r="J26" s="69"/>
      <c r="K26" s="79"/>
      <c r="L26" s="68"/>
      <c r="M26" s="103">
        <f>C26+H26+K26+L26</f>
        <v>0</v>
      </c>
    </row>
    <row r="27" spans="1:13" x14ac:dyDescent="0.2">
      <c r="A27" s="128" t="s">
        <v>156</v>
      </c>
      <c r="B27" s="42">
        <f t="shared" ref="B27:C27" si="6">SUM(B24:B26)</f>
        <v>0</v>
      </c>
      <c r="C27" s="80">
        <f t="shared" si="6"/>
        <v>0</v>
      </c>
      <c r="D27" s="159">
        <f t="shared" ref="D27" si="7">SUM(D24:D26)</f>
        <v>0</v>
      </c>
      <c r="E27" s="188">
        <f t="shared" ref="E27" si="8">SUM(E24:E26)</f>
        <v>0</v>
      </c>
      <c r="F27" s="188">
        <f t="shared" ref="F27" si="9">SUM(F24:F26)</f>
        <v>0</v>
      </c>
      <c r="G27" s="239">
        <f t="shared" ref="G27" si="10">SUM(G24:G26)</f>
        <v>0</v>
      </c>
      <c r="H27" s="189">
        <f t="shared" ref="H27" si="11">SUM(H24:H26)</f>
        <v>0</v>
      </c>
      <c r="I27" s="159">
        <f t="shared" ref="I27" si="12">SUM(I24:I26)</f>
        <v>0</v>
      </c>
      <c r="J27" s="69"/>
      <c r="K27" s="159">
        <f t="shared" ref="K27" si="13">SUM(K24:K26)</f>
        <v>0</v>
      </c>
      <c r="L27" s="80">
        <f t="shared" ref="L27" si="14">SUM(L24:L26)</f>
        <v>0</v>
      </c>
      <c r="M27" s="189">
        <f t="shared" ref="M27" si="15">SUM(M24:M26)</f>
        <v>0</v>
      </c>
    </row>
    <row r="28" spans="1:13" ht="13.5" thickBot="1" x14ac:dyDescent="0.25">
      <c r="A28" s="31" t="s">
        <v>152</v>
      </c>
      <c r="B28" s="13"/>
      <c r="C28" s="73"/>
      <c r="D28" s="72"/>
      <c r="E28" s="71"/>
      <c r="F28" s="71"/>
      <c r="G28" s="238"/>
      <c r="H28" s="122">
        <f t="shared" ref="H28" si="16">SUM(D28:G28)</f>
        <v>0</v>
      </c>
      <c r="I28" s="72"/>
      <c r="J28" s="69"/>
      <c r="K28" s="72"/>
      <c r="L28" s="73"/>
      <c r="M28" s="122">
        <f>C28+H28+K28+L28</f>
        <v>0</v>
      </c>
    </row>
    <row r="29" spans="1:13" ht="15.75" x14ac:dyDescent="0.25">
      <c r="A29" s="129" t="s">
        <v>18</v>
      </c>
      <c r="B29" s="43">
        <f>B27+B28</f>
        <v>0</v>
      </c>
      <c r="C29" s="83">
        <f>C27+C28</f>
        <v>0</v>
      </c>
      <c r="D29" s="160">
        <f>D27+D28</f>
        <v>0</v>
      </c>
      <c r="E29" s="85">
        <f>E27+E28</f>
        <v>0</v>
      </c>
      <c r="F29" s="85">
        <f t="shared" ref="F29:G29" si="17">F27+F28</f>
        <v>0</v>
      </c>
      <c r="G29" s="240">
        <f t="shared" si="17"/>
        <v>0</v>
      </c>
      <c r="H29" s="83">
        <f>H27+H28</f>
        <v>0</v>
      </c>
      <c r="I29" s="160">
        <f>I27+I28</f>
        <v>0</v>
      </c>
      <c r="J29" s="130"/>
      <c r="K29" s="160">
        <f>K27+K28</f>
        <v>0</v>
      </c>
      <c r="L29" s="83">
        <f>L27+L28</f>
        <v>0</v>
      </c>
      <c r="M29" s="83">
        <f>M27+M28</f>
        <v>0</v>
      </c>
    </row>
    <row r="30" spans="1:13" ht="15.75" x14ac:dyDescent="0.25">
      <c r="A30" s="296"/>
      <c r="B30" s="296"/>
      <c r="C30" s="296"/>
      <c r="D30" s="296"/>
      <c r="E30" s="296"/>
      <c r="F30" s="296"/>
      <c r="G30" s="297"/>
      <c r="H30" s="267"/>
      <c r="I30" s="130"/>
      <c r="J30" s="266"/>
      <c r="K30" s="87"/>
      <c r="L30" s="130"/>
      <c r="M30" s="130"/>
    </row>
    <row r="31" spans="1:13" ht="26.25" customHeight="1" x14ac:dyDescent="0.25">
      <c r="A31" s="190" t="s">
        <v>11</v>
      </c>
      <c r="B31" s="191"/>
      <c r="C31" s="192"/>
      <c r="D31" s="193"/>
      <c r="E31" s="194"/>
      <c r="F31" s="194"/>
      <c r="G31" s="241"/>
      <c r="H31" s="255"/>
      <c r="I31" s="192"/>
      <c r="J31" s="264"/>
      <c r="K31" s="195"/>
      <c r="L31" s="196"/>
      <c r="M31" s="73"/>
    </row>
    <row r="32" spans="1:13" s="117" customFormat="1" x14ac:dyDescent="0.2">
      <c r="A32" s="175" t="s">
        <v>150</v>
      </c>
      <c r="B32" s="176"/>
      <c r="C32" s="176"/>
      <c r="D32" s="177"/>
      <c r="E32" s="178"/>
      <c r="F32" s="178"/>
      <c r="G32" s="242"/>
      <c r="H32" s="256">
        <f>SUM(D32:G32)</f>
        <v>0</v>
      </c>
      <c r="I32" s="180"/>
      <c r="J32" s="265"/>
      <c r="K32" s="179"/>
      <c r="L32" s="180"/>
      <c r="M32" s="181">
        <f>C32+H32+K32+L32</f>
        <v>0</v>
      </c>
    </row>
    <row r="33" spans="1:13" x14ac:dyDescent="0.2">
      <c r="A33" s="33" t="s">
        <v>151</v>
      </c>
      <c r="B33" s="34"/>
      <c r="C33" s="78"/>
      <c r="D33" s="76"/>
      <c r="E33" s="75"/>
      <c r="F33" s="75"/>
      <c r="G33" s="232"/>
      <c r="H33" s="257">
        <f>SUM(D33:G33)</f>
        <v>0</v>
      </c>
      <c r="I33" s="78"/>
      <c r="J33" s="270"/>
      <c r="K33" s="78"/>
      <c r="L33" s="78"/>
      <c r="M33" s="103">
        <f>C33+H33+K33+L33</f>
        <v>0</v>
      </c>
    </row>
    <row r="34" spans="1:13" ht="12.75" customHeight="1" x14ac:dyDescent="0.2">
      <c r="A34" s="35"/>
      <c r="B34" s="34"/>
      <c r="C34" s="78"/>
      <c r="D34" s="76"/>
      <c r="E34" s="75"/>
      <c r="F34" s="75"/>
      <c r="G34" s="232"/>
      <c r="H34" s="257"/>
      <c r="I34" s="78"/>
      <c r="J34" s="270"/>
      <c r="K34" s="78"/>
      <c r="L34" s="78"/>
      <c r="M34" s="103"/>
    </row>
    <row r="35" spans="1:13" ht="15.75" x14ac:dyDescent="0.25">
      <c r="A35" s="205" t="s">
        <v>13</v>
      </c>
      <c r="B35" s="154">
        <f t="shared" ref="B35:I35" si="18">B33+B34</f>
        <v>0</v>
      </c>
      <c r="C35" s="99">
        <f t="shared" si="18"/>
        <v>0</v>
      </c>
      <c r="D35" s="158">
        <f t="shared" si="18"/>
        <v>0</v>
      </c>
      <c r="E35" s="100">
        <f t="shared" si="18"/>
        <v>0</v>
      </c>
      <c r="F35" s="100">
        <f t="shared" si="18"/>
        <v>0</v>
      </c>
      <c r="G35" s="234">
        <f t="shared" si="18"/>
        <v>0</v>
      </c>
      <c r="H35" s="258">
        <f t="shared" si="18"/>
        <v>0</v>
      </c>
      <c r="I35" s="99">
        <f t="shared" si="18"/>
        <v>0</v>
      </c>
      <c r="J35" s="87"/>
      <c r="K35" s="99">
        <f>K33+K34</f>
        <v>0</v>
      </c>
      <c r="L35" s="99">
        <f>L33+L34</f>
        <v>0</v>
      </c>
      <c r="M35" s="99">
        <f>M33+M34</f>
        <v>0</v>
      </c>
    </row>
    <row r="36" spans="1:13" x14ac:dyDescent="0.2">
      <c r="A36" s="218"/>
      <c r="B36" s="218"/>
      <c r="C36" s="218"/>
      <c r="D36" s="218"/>
      <c r="E36" s="218"/>
      <c r="F36" s="218"/>
      <c r="G36" s="253"/>
      <c r="H36" s="259"/>
      <c r="I36" s="254"/>
      <c r="J36" s="218"/>
      <c r="K36" s="248"/>
      <c r="L36" s="248"/>
      <c r="M36" s="248"/>
    </row>
    <row r="37" spans="1:13" ht="15.75" x14ac:dyDescent="0.25">
      <c r="A37" s="221" t="s">
        <v>157</v>
      </c>
      <c r="B37" s="222"/>
      <c r="C37" s="223"/>
      <c r="D37" s="224"/>
      <c r="E37" s="225"/>
      <c r="F37" s="225"/>
      <c r="G37" s="243"/>
      <c r="H37" s="260">
        <f>SUM(D37:G37)</f>
        <v>0</v>
      </c>
      <c r="I37" s="220"/>
      <c r="J37" s="198"/>
      <c r="K37" s="220"/>
      <c r="L37" s="220"/>
      <c r="M37" s="249">
        <f>C37+H37+K37+L37</f>
        <v>0</v>
      </c>
    </row>
    <row r="38" spans="1:13" x14ac:dyDescent="0.2">
      <c r="A38" s="218"/>
      <c r="B38" s="218"/>
      <c r="C38" s="218"/>
      <c r="D38" s="218"/>
      <c r="E38" s="218"/>
      <c r="F38" s="218"/>
      <c r="G38" s="218"/>
      <c r="H38" s="261"/>
      <c r="I38" s="248"/>
      <c r="J38" s="218"/>
      <c r="K38" s="248"/>
      <c r="L38" s="248"/>
      <c r="M38" s="248"/>
    </row>
    <row r="39" spans="1:13" ht="16.5" thickBot="1" x14ac:dyDescent="0.3">
      <c r="A39" s="229" t="s">
        <v>12</v>
      </c>
      <c r="B39" s="229"/>
      <c r="C39" s="229"/>
      <c r="D39" s="229"/>
      <c r="E39" s="229"/>
      <c r="F39" s="229"/>
      <c r="G39" s="229"/>
      <c r="H39" s="262"/>
      <c r="I39" s="250"/>
      <c r="J39" s="219"/>
      <c r="K39" s="250"/>
      <c r="L39" s="250"/>
      <c r="M39" s="250"/>
    </row>
    <row r="40" spans="1:13" s="117" customFormat="1" x14ac:dyDescent="0.2">
      <c r="A40" s="175" t="s">
        <v>135</v>
      </c>
      <c r="B40" s="226">
        <f t="shared" ref="B40:G40" si="19">B10+B16+B22</f>
        <v>0</v>
      </c>
      <c r="C40" s="226">
        <f t="shared" si="19"/>
        <v>0</v>
      </c>
      <c r="D40" s="227">
        <f t="shared" si="19"/>
        <v>0</v>
      </c>
      <c r="E40" s="228">
        <f t="shared" si="19"/>
        <v>0</v>
      </c>
      <c r="F40" s="228">
        <f t="shared" si="19"/>
        <v>0</v>
      </c>
      <c r="G40" s="244">
        <f t="shared" si="19"/>
        <v>0</v>
      </c>
      <c r="H40" s="263">
        <f>SUM(D40:G40)</f>
        <v>0</v>
      </c>
      <c r="I40" s="269">
        <f>I10+I16+I22</f>
        <v>0</v>
      </c>
      <c r="J40" s="271"/>
      <c r="K40" s="226">
        <f>K10+K16+K22</f>
        <v>0</v>
      </c>
      <c r="L40" s="226">
        <f>L10+L16+L22</f>
        <v>0</v>
      </c>
      <c r="M40" s="181">
        <f>C40+H40+K40+L40</f>
        <v>0</v>
      </c>
    </row>
    <row r="41" spans="1:13" x14ac:dyDescent="0.2">
      <c r="A41" s="26" t="s">
        <v>65</v>
      </c>
      <c r="B41" s="118">
        <f t="shared" ref="B41:G41" si="20">B11+B17+B27+B33</f>
        <v>0</v>
      </c>
      <c r="C41" s="101">
        <f t="shared" si="20"/>
        <v>0</v>
      </c>
      <c r="D41" s="161">
        <f t="shared" si="20"/>
        <v>0</v>
      </c>
      <c r="E41" s="102">
        <f t="shared" si="20"/>
        <v>0</v>
      </c>
      <c r="F41" s="102">
        <f t="shared" si="20"/>
        <v>0</v>
      </c>
      <c r="G41" s="245">
        <f t="shared" si="20"/>
        <v>0</v>
      </c>
      <c r="H41" s="268">
        <f>SUM(D41:G41)</f>
        <v>0</v>
      </c>
      <c r="I41" s="122">
        <f>I11+I17+I27+I33</f>
        <v>0</v>
      </c>
      <c r="J41" s="270"/>
      <c r="K41" s="122">
        <f>K11+K17+K27+K33</f>
        <v>0</v>
      </c>
      <c r="L41" s="122">
        <f>L11+L17+L27+L33</f>
        <v>0</v>
      </c>
      <c r="M41" s="101">
        <f>IF(SUM(M11+M17+M27+M33)&gt;(B41),"EXCEEDS APPROVED BUDGET",(SUM(M11,M17,M27,M33)))</f>
        <v>0</v>
      </c>
    </row>
    <row r="42" spans="1:13" ht="12.75" customHeight="1" x14ac:dyDescent="0.2">
      <c r="A42" s="131" t="s">
        <v>33</v>
      </c>
      <c r="B42" s="119">
        <f>B37</f>
        <v>0</v>
      </c>
      <c r="C42" s="103">
        <f>C37</f>
        <v>0</v>
      </c>
      <c r="D42" s="162">
        <f>D37</f>
        <v>0</v>
      </c>
      <c r="E42" s="104">
        <f t="shared" ref="E42:L42" si="21">E37</f>
        <v>0</v>
      </c>
      <c r="F42" s="104">
        <f t="shared" si="21"/>
        <v>0</v>
      </c>
      <c r="G42" s="246">
        <f t="shared" si="21"/>
        <v>0</v>
      </c>
      <c r="H42" s="101">
        <f>SUM(D42:G42)</f>
        <v>0</v>
      </c>
      <c r="I42" s="162">
        <f t="shared" si="21"/>
        <v>0</v>
      </c>
      <c r="J42" s="69"/>
      <c r="K42" s="162">
        <f t="shared" si="21"/>
        <v>0</v>
      </c>
      <c r="L42" s="103">
        <f t="shared" si="21"/>
        <v>0</v>
      </c>
      <c r="M42" s="103">
        <f>C42+H42+K42+L42</f>
        <v>0</v>
      </c>
    </row>
    <row r="43" spans="1:13" ht="13.5" customHeight="1" thickBot="1" x14ac:dyDescent="0.25">
      <c r="A43" s="31" t="s">
        <v>10</v>
      </c>
      <c r="B43" s="118">
        <f t="shared" ref="B43:G43" si="22">B12+B18+B28</f>
        <v>0</v>
      </c>
      <c r="C43" s="101">
        <f t="shared" si="22"/>
        <v>0</v>
      </c>
      <c r="D43" s="161">
        <f t="shared" si="22"/>
        <v>0</v>
      </c>
      <c r="E43" s="102">
        <f t="shared" si="22"/>
        <v>0</v>
      </c>
      <c r="F43" s="102">
        <f t="shared" si="22"/>
        <v>0</v>
      </c>
      <c r="G43" s="245">
        <f t="shared" si="22"/>
        <v>0</v>
      </c>
      <c r="H43" s="101">
        <f>SUM(D43:G43)</f>
        <v>0</v>
      </c>
      <c r="I43" s="161">
        <f>I12+I18+I28</f>
        <v>0</v>
      </c>
      <c r="J43" s="69"/>
      <c r="K43" s="161">
        <f>K12+K18+K28</f>
        <v>0</v>
      </c>
      <c r="L43" s="101">
        <f>L12+L18+L28</f>
        <v>0</v>
      </c>
      <c r="M43" s="132">
        <f>C43+H43+K43+L43</f>
        <v>0</v>
      </c>
    </row>
    <row r="44" spans="1:13" ht="15.75" x14ac:dyDescent="0.25">
      <c r="A44" s="129" t="s">
        <v>14</v>
      </c>
      <c r="B44" s="43">
        <f t="shared" ref="B44" si="23">B41+B42+B43</f>
        <v>0</v>
      </c>
      <c r="C44" s="83">
        <f t="shared" ref="C44:M44" si="24">C41+C42+C43</f>
        <v>0</v>
      </c>
      <c r="D44" s="160">
        <f t="shared" si="24"/>
        <v>0</v>
      </c>
      <c r="E44" s="85">
        <f t="shared" si="24"/>
        <v>0</v>
      </c>
      <c r="F44" s="85">
        <f t="shared" si="24"/>
        <v>0</v>
      </c>
      <c r="G44" s="240">
        <f t="shared" si="24"/>
        <v>0</v>
      </c>
      <c r="H44" s="83">
        <f>H41+H42+H43</f>
        <v>0</v>
      </c>
      <c r="I44" s="86">
        <f t="shared" si="24"/>
        <v>0</v>
      </c>
      <c r="J44" s="130"/>
      <c r="K44" s="169">
        <f t="shared" si="24"/>
        <v>0</v>
      </c>
      <c r="L44" s="105">
        <f t="shared" si="24"/>
        <v>0</v>
      </c>
      <c r="M44" s="105">
        <f t="shared" si="24"/>
        <v>0</v>
      </c>
    </row>
    <row r="45" spans="1:13" ht="18.75" customHeight="1" x14ac:dyDescent="0.2"/>
    <row r="46" spans="1:13" ht="15" customHeight="1" x14ac:dyDescent="0.2"/>
    <row r="47" spans="1:13" hidden="1" x14ac:dyDescent="0.2">
      <c r="A47" s="40" t="s">
        <v>134</v>
      </c>
    </row>
    <row r="48" spans="1:13" ht="18.75" hidden="1" x14ac:dyDescent="0.2">
      <c r="A48" s="41" t="s">
        <v>80</v>
      </c>
    </row>
    <row r="49" spans="1:1" ht="18.75" hidden="1" x14ac:dyDescent="0.2">
      <c r="A49" s="41" t="s">
        <v>82</v>
      </c>
    </row>
    <row r="50" spans="1:1" ht="18.75" hidden="1" x14ac:dyDescent="0.2">
      <c r="A50" s="41" t="s">
        <v>83</v>
      </c>
    </row>
    <row r="51" spans="1:1" ht="18.75" hidden="1" x14ac:dyDescent="0.2">
      <c r="A51" s="41" t="s">
        <v>84</v>
      </c>
    </row>
    <row r="52" spans="1:1" ht="18.75" hidden="1" x14ac:dyDescent="0.2">
      <c r="A52" s="41" t="s">
        <v>125</v>
      </c>
    </row>
    <row r="53" spans="1:1" ht="18.75" hidden="1" x14ac:dyDescent="0.2">
      <c r="A53" s="41" t="s">
        <v>126</v>
      </c>
    </row>
    <row r="54" spans="1:1" ht="18.75" hidden="1" x14ac:dyDescent="0.2">
      <c r="A54" s="41" t="s">
        <v>87</v>
      </c>
    </row>
    <row r="55" spans="1:1" ht="18.75" hidden="1" x14ac:dyDescent="0.2">
      <c r="A55" s="41" t="s">
        <v>104</v>
      </c>
    </row>
    <row r="56" spans="1:1" ht="18.75" hidden="1" x14ac:dyDescent="0.2">
      <c r="A56" s="41" t="s">
        <v>89</v>
      </c>
    </row>
    <row r="57" spans="1:1" ht="18.75" hidden="1" x14ac:dyDescent="0.2">
      <c r="A57" s="41" t="s">
        <v>105</v>
      </c>
    </row>
    <row r="58" spans="1:1" ht="18.75" hidden="1" x14ac:dyDescent="0.2">
      <c r="A58" s="41" t="s">
        <v>106</v>
      </c>
    </row>
    <row r="59" spans="1:1" ht="18.75" hidden="1" x14ac:dyDescent="0.2">
      <c r="A59" s="41" t="s">
        <v>107</v>
      </c>
    </row>
    <row r="60" spans="1:1" ht="18.75" hidden="1" x14ac:dyDescent="0.2">
      <c r="A60" s="41" t="s">
        <v>108</v>
      </c>
    </row>
    <row r="61" spans="1:1" ht="18.75" hidden="1" x14ac:dyDescent="0.2">
      <c r="A61" s="41" t="s">
        <v>93</v>
      </c>
    </row>
    <row r="62" spans="1:1" ht="18.75" hidden="1" x14ac:dyDescent="0.2">
      <c r="A62" s="41" t="s">
        <v>109</v>
      </c>
    </row>
    <row r="63" spans="1:1" ht="18.75" hidden="1" x14ac:dyDescent="0.2">
      <c r="A63" s="41" t="s">
        <v>110</v>
      </c>
    </row>
    <row r="64" spans="1:1" ht="18.75" hidden="1" x14ac:dyDescent="0.2">
      <c r="A64" s="41" t="s">
        <v>140</v>
      </c>
    </row>
    <row r="65" spans="1:1" ht="18.75" hidden="1" x14ac:dyDescent="0.2">
      <c r="A65" s="41" t="s">
        <v>141</v>
      </c>
    </row>
    <row r="66" spans="1:1" ht="18.75" hidden="1" x14ac:dyDescent="0.2">
      <c r="A66" s="41" t="s">
        <v>88</v>
      </c>
    </row>
    <row r="67" spans="1:1" ht="18.75" hidden="1" x14ac:dyDescent="0.2">
      <c r="A67" s="41" t="s">
        <v>100</v>
      </c>
    </row>
    <row r="68" spans="1:1" ht="18.75" hidden="1" x14ac:dyDescent="0.2">
      <c r="A68" s="41" t="s">
        <v>103</v>
      </c>
    </row>
    <row r="69" spans="1:1" ht="18.75" hidden="1" x14ac:dyDescent="0.2">
      <c r="A69" s="41" t="s">
        <v>111</v>
      </c>
    </row>
    <row r="70" spans="1:1" ht="18.75" hidden="1" x14ac:dyDescent="0.2">
      <c r="A70" s="41" t="s">
        <v>112</v>
      </c>
    </row>
    <row r="71" spans="1:1" ht="18.75" hidden="1" x14ac:dyDescent="0.2">
      <c r="A71" s="41" t="s">
        <v>81</v>
      </c>
    </row>
    <row r="72" spans="1:1" ht="18.75" hidden="1" x14ac:dyDescent="0.2">
      <c r="A72" s="41" t="s">
        <v>86</v>
      </c>
    </row>
    <row r="73" spans="1:1" ht="18.75" hidden="1" x14ac:dyDescent="0.2">
      <c r="A73" s="41" t="s">
        <v>96</v>
      </c>
    </row>
    <row r="74" spans="1:1" ht="18.75" hidden="1" x14ac:dyDescent="0.2">
      <c r="A74" s="41" t="s">
        <v>97</v>
      </c>
    </row>
    <row r="75" spans="1:1" ht="18.75" hidden="1" x14ac:dyDescent="0.2">
      <c r="A75" s="41" t="s">
        <v>98</v>
      </c>
    </row>
    <row r="76" spans="1:1" ht="18.75" hidden="1" x14ac:dyDescent="0.2">
      <c r="A76" s="41" t="s">
        <v>90</v>
      </c>
    </row>
    <row r="77" spans="1:1" ht="18.75" hidden="1" x14ac:dyDescent="0.2">
      <c r="A77" s="41" t="s">
        <v>99</v>
      </c>
    </row>
    <row r="78" spans="1:1" ht="18.75" hidden="1" x14ac:dyDescent="0.2">
      <c r="A78" s="41" t="s">
        <v>91</v>
      </c>
    </row>
    <row r="79" spans="1:1" ht="18.75" hidden="1" x14ac:dyDescent="0.2">
      <c r="A79" s="41" t="s">
        <v>92</v>
      </c>
    </row>
    <row r="80" spans="1:1" ht="18.75" hidden="1" x14ac:dyDescent="0.2">
      <c r="A80" s="41" t="s">
        <v>94</v>
      </c>
    </row>
    <row r="81" spans="1:1" ht="18.75" hidden="1" x14ac:dyDescent="0.2">
      <c r="A81" s="41" t="s">
        <v>95</v>
      </c>
    </row>
    <row r="82" spans="1:1" ht="18.75" hidden="1" x14ac:dyDescent="0.2">
      <c r="A82" s="41" t="s">
        <v>114</v>
      </c>
    </row>
    <row r="83" spans="1:1" ht="18.75" hidden="1" x14ac:dyDescent="0.2">
      <c r="A83" s="41" t="s">
        <v>113</v>
      </c>
    </row>
    <row r="84" spans="1:1" ht="18.75" hidden="1" x14ac:dyDescent="0.2">
      <c r="A84" s="41" t="s">
        <v>115</v>
      </c>
    </row>
    <row r="85" spans="1:1" ht="18.75" hidden="1" x14ac:dyDescent="0.2">
      <c r="A85" s="41" t="s">
        <v>116</v>
      </c>
    </row>
    <row r="86" spans="1:1" ht="18.75" hidden="1" x14ac:dyDescent="0.2">
      <c r="A86" s="41" t="s">
        <v>117</v>
      </c>
    </row>
    <row r="87" spans="1:1" ht="18.75" hidden="1" x14ac:dyDescent="0.2">
      <c r="A87" s="41" t="s">
        <v>118</v>
      </c>
    </row>
    <row r="88" spans="1:1" ht="18.75" hidden="1" x14ac:dyDescent="0.2">
      <c r="A88" s="41" t="s">
        <v>119</v>
      </c>
    </row>
    <row r="89" spans="1:1" ht="18.75" hidden="1" x14ac:dyDescent="0.2">
      <c r="A89" s="41" t="s">
        <v>120</v>
      </c>
    </row>
    <row r="90" spans="1:1" ht="18.75" hidden="1" x14ac:dyDescent="0.2">
      <c r="A90" s="41" t="s">
        <v>121</v>
      </c>
    </row>
    <row r="91" spans="1:1" ht="18.75" hidden="1" x14ac:dyDescent="0.2">
      <c r="A91" s="41" t="s">
        <v>122</v>
      </c>
    </row>
    <row r="92" spans="1:1" ht="18.75" hidden="1" x14ac:dyDescent="0.2">
      <c r="A92" s="41" t="s">
        <v>102</v>
      </c>
    </row>
    <row r="93" spans="1:1" ht="18.75" hidden="1" x14ac:dyDescent="0.2">
      <c r="A93" s="41" t="s">
        <v>101</v>
      </c>
    </row>
    <row r="94" spans="1:1" ht="18.75" hidden="1" x14ac:dyDescent="0.2">
      <c r="A94" s="41" t="s">
        <v>123</v>
      </c>
    </row>
    <row r="95" spans="1:1" ht="18.75" hidden="1" x14ac:dyDescent="0.2">
      <c r="A95" s="41" t="s">
        <v>124</v>
      </c>
    </row>
    <row r="96" spans="1:1" ht="18.75" hidden="1" x14ac:dyDescent="0.2">
      <c r="A96" s="41" t="s">
        <v>85</v>
      </c>
    </row>
  </sheetData>
  <sheetProtection password="CCA6" sheet="1" objects="1" scenarios="1" formatCells="0" formatColumns="0" formatRows="0" insertColumns="0" insertRows="0" insertHyperlinks="0" sort="0" autoFilter="0" pivotTables="0"/>
  <mergeCells count="6">
    <mergeCell ref="A14:G14"/>
    <mergeCell ref="A20:G20"/>
    <mergeCell ref="A30:G30"/>
    <mergeCell ref="A1:M1"/>
    <mergeCell ref="D6:H6"/>
    <mergeCell ref="B3:K3"/>
  </mergeCells>
  <phoneticPr fontId="1" type="noConversion"/>
  <dataValidations count="1">
    <dataValidation type="list" allowBlank="1" showInputMessage="1" showErrorMessage="1" sqref="B3:K3">
      <formula1>$A$47:$A$153096</formula1>
    </dataValidation>
  </dataValidations>
  <pageMargins left="0.51181102362204722" right="0.51181102362204722" top="0.51181102362204722" bottom="0.51181102362204722" header="0.51181102362204722" footer="0.51181102362204722"/>
  <pageSetup paperSize="5" scale="76" orientation="landscape" r:id="rId1"/>
  <headerFooter alignWithMargins="0"/>
  <rowBreaks count="1" manualBreakCount="1">
    <brk id="4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4"/>
  <sheetViews>
    <sheetView view="pageBreakPreview" zoomScale="70" zoomScaleNormal="100" zoomScaleSheetLayoutView="70" workbookViewId="0">
      <selection activeCell="G34" sqref="G34"/>
    </sheetView>
  </sheetViews>
  <sheetFormatPr defaultRowHeight="12.75" x14ac:dyDescent="0.2"/>
  <cols>
    <col min="1" max="1" width="35.140625" style="32" customWidth="1"/>
    <col min="2" max="2" width="15.42578125" style="17" customWidth="1"/>
    <col min="3" max="3" width="14.7109375" style="61" customWidth="1"/>
    <col min="4" max="4" width="15.5703125" style="61" customWidth="1"/>
    <col min="5" max="5" width="15.140625" style="61" customWidth="1"/>
    <col min="6" max="6" width="15.42578125" style="61" customWidth="1"/>
    <col min="7" max="7" width="16" style="61" customWidth="1"/>
    <col min="8" max="8" width="17.5703125" style="61" customWidth="1"/>
    <col min="9" max="9" width="13.140625" style="17" customWidth="1"/>
    <col min="10" max="10" width="6.7109375" style="17" customWidth="1"/>
    <col min="11" max="14" width="13.140625" style="17" customWidth="1"/>
    <col min="15" max="16384" width="9.140625" style="17"/>
  </cols>
  <sheetData>
    <row r="1" spans="1:9" ht="20.25" customHeight="1" x14ac:dyDescent="0.25">
      <c r="A1" s="37" t="s">
        <v>38</v>
      </c>
    </row>
    <row r="2" spans="1:9" ht="33.75" customHeight="1" x14ac:dyDescent="0.2">
      <c r="A2" s="199" t="str">
        <f>'Quarterly report'!A3</f>
        <v xml:space="preserve">University and project title: 
</v>
      </c>
      <c r="B2" s="307" t="str">
        <f>'Quarterly report'!B3</f>
        <v>Select from dropdown</v>
      </c>
      <c r="C2" s="307"/>
      <c r="D2" s="307"/>
      <c r="E2" s="307"/>
      <c r="F2" s="307"/>
      <c r="G2" s="307"/>
      <c r="H2" s="307"/>
    </row>
    <row r="3" spans="1:9" ht="16.5" thickBot="1" x14ac:dyDescent="0.3">
      <c r="A3" s="37"/>
      <c r="B3" s="32"/>
      <c r="C3" s="88"/>
      <c r="D3" s="88"/>
      <c r="E3" s="88"/>
      <c r="F3" s="88"/>
      <c r="G3" s="88"/>
      <c r="H3" s="88"/>
      <c r="I3" s="32"/>
    </row>
    <row r="4" spans="1:9" x14ac:dyDescent="0.2">
      <c r="A4" s="20"/>
      <c r="B4" s="21" t="s">
        <v>16</v>
      </c>
      <c r="C4" s="89" t="s">
        <v>26</v>
      </c>
      <c r="D4" s="300" t="s">
        <v>149</v>
      </c>
      <c r="E4" s="301"/>
      <c r="F4" s="301"/>
      <c r="G4" s="301"/>
      <c r="H4" s="302"/>
      <c r="I4" s="46"/>
    </row>
    <row r="5" spans="1:9" x14ac:dyDescent="0.2">
      <c r="A5" s="22"/>
      <c r="B5" s="16" t="s">
        <v>0</v>
      </c>
      <c r="C5" s="62" t="s">
        <v>25</v>
      </c>
      <c r="D5" s="304" t="s">
        <v>25</v>
      </c>
      <c r="E5" s="305"/>
      <c r="F5" s="305"/>
      <c r="G5" s="306"/>
      <c r="H5" s="95" t="s">
        <v>27</v>
      </c>
      <c r="I5" s="23"/>
    </row>
    <row r="6" spans="1:9" ht="13.5" thickBot="1" x14ac:dyDescent="0.25">
      <c r="A6" s="24"/>
      <c r="B6" s="25"/>
      <c r="C6" s="124" t="str">
        <f>'Quarterly report'!C8</f>
        <v>March 2016</v>
      </c>
      <c r="D6" s="125" t="str">
        <f>'Quarterly report'!D8</f>
        <v>Apr - Jun 16</v>
      </c>
      <c r="E6" s="126" t="str">
        <f>'Quarterly report'!E8</f>
        <v>Jul - Sep 16</v>
      </c>
      <c r="F6" s="126" t="str">
        <f>'Quarterly report'!F8</f>
        <v>Oct - Dec  16</v>
      </c>
      <c r="G6" s="126" t="str">
        <f>'Quarterly report'!G8</f>
        <v>Jan - Mar 17</v>
      </c>
      <c r="H6" s="127" t="str">
        <f>'Quarterly report'!H8</f>
        <v>FY 16-17</v>
      </c>
      <c r="I6" s="23"/>
    </row>
    <row r="7" spans="1:9" ht="13.5" thickTop="1" x14ac:dyDescent="0.2">
      <c r="A7" s="133"/>
      <c r="B7" s="47"/>
      <c r="C7" s="106"/>
      <c r="D7" s="107"/>
      <c r="E7" s="108"/>
      <c r="F7" s="108"/>
      <c r="G7" s="108"/>
      <c r="H7" s="206"/>
      <c r="I7" s="23"/>
    </row>
    <row r="8" spans="1:9" ht="12.75" customHeight="1" x14ac:dyDescent="0.2">
      <c r="A8" s="200" t="s">
        <v>42</v>
      </c>
      <c r="B8" s="48"/>
      <c r="C8" s="109"/>
      <c r="D8" s="110"/>
      <c r="E8" s="111"/>
      <c r="F8" s="111"/>
      <c r="G8" s="111"/>
      <c r="H8" s="207"/>
      <c r="I8" s="23"/>
    </row>
    <row r="9" spans="1:9" ht="12.75" customHeight="1" x14ac:dyDescent="0.2">
      <c r="A9" s="26" t="s">
        <v>34</v>
      </c>
      <c r="B9" s="38"/>
      <c r="C9" s="69"/>
      <c r="D9" s="81"/>
      <c r="E9" s="82"/>
      <c r="F9" s="82"/>
      <c r="G9" s="82"/>
      <c r="H9" s="67">
        <f t="shared" ref="H9:H19" si="0">SUM(D9:G9)</f>
        <v>0</v>
      </c>
      <c r="I9" s="23"/>
    </row>
    <row r="10" spans="1:9" ht="12.75" customHeight="1" x14ac:dyDescent="0.2">
      <c r="A10" s="33" t="s">
        <v>35</v>
      </c>
      <c r="B10" s="34"/>
      <c r="C10" s="78"/>
      <c r="D10" s="74"/>
      <c r="E10" s="75"/>
      <c r="F10" s="75"/>
      <c r="G10" s="75"/>
      <c r="H10" s="67">
        <f t="shared" si="0"/>
        <v>0</v>
      </c>
      <c r="I10" s="23"/>
    </row>
    <row r="11" spans="1:9" ht="12.75" customHeight="1" x14ac:dyDescent="0.2">
      <c r="A11" s="33" t="s">
        <v>44</v>
      </c>
      <c r="B11" s="34"/>
      <c r="C11" s="78"/>
      <c r="D11" s="74"/>
      <c r="E11" s="75"/>
      <c r="F11" s="75"/>
      <c r="G11" s="75"/>
      <c r="H11" s="67">
        <f t="shared" si="0"/>
        <v>0</v>
      </c>
      <c r="I11" s="23"/>
    </row>
    <row r="12" spans="1:9" ht="12.75" customHeight="1" x14ac:dyDescent="0.2">
      <c r="A12" s="27" t="s">
        <v>43</v>
      </c>
      <c r="B12" s="49"/>
      <c r="C12" s="68"/>
      <c r="D12" s="70"/>
      <c r="E12" s="66"/>
      <c r="F12" s="66"/>
      <c r="G12" s="66"/>
      <c r="H12" s="67">
        <f t="shared" si="0"/>
        <v>0</v>
      </c>
      <c r="I12" s="23"/>
    </row>
    <row r="13" spans="1:9" ht="12.75" customHeight="1" x14ac:dyDescent="0.2">
      <c r="A13" s="26" t="s">
        <v>39</v>
      </c>
      <c r="B13" s="38"/>
      <c r="C13" s="69"/>
      <c r="D13" s="81"/>
      <c r="E13" s="82"/>
      <c r="F13" s="82"/>
      <c r="G13" s="82"/>
      <c r="H13" s="67">
        <f t="shared" si="0"/>
        <v>0</v>
      </c>
      <c r="I13" s="23"/>
    </row>
    <row r="14" spans="1:9" ht="12.75" customHeight="1" x14ac:dyDescent="0.2">
      <c r="A14" s="33"/>
      <c r="B14" s="34"/>
      <c r="C14" s="78"/>
      <c r="D14" s="74"/>
      <c r="E14" s="75"/>
      <c r="F14" s="75"/>
      <c r="G14" s="75"/>
      <c r="H14" s="67">
        <f t="shared" si="0"/>
        <v>0</v>
      </c>
      <c r="I14" s="39"/>
    </row>
    <row r="15" spans="1:9" x14ac:dyDescent="0.2">
      <c r="A15" s="35" t="s">
        <v>36</v>
      </c>
      <c r="B15" s="34"/>
      <c r="C15" s="78"/>
      <c r="D15" s="74"/>
      <c r="E15" s="75"/>
      <c r="F15" s="75"/>
      <c r="G15" s="75"/>
      <c r="H15" s="67">
        <f t="shared" si="0"/>
        <v>0</v>
      </c>
      <c r="I15" s="39"/>
    </row>
    <row r="16" spans="1:9" x14ac:dyDescent="0.2">
      <c r="A16" s="31"/>
      <c r="B16" s="38"/>
      <c r="C16" s="69"/>
      <c r="D16" s="81"/>
      <c r="E16" s="82"/>
      <c r="F16" s="82"/>
      <c r="G16" s="82"/>
      <c r="H16" s="67">
        <f t="shared" si="0"/>
        <v>0</v>
      </c>
      <c r="I16" s="39"/>
    </row>
    <row r="17" spans="1:9" x14ac:dyDescent="0.2">
      <c r="A17" s="31"/>
      <c r="B17" s="38"/>
      <c r="C17" s="69"/>
      <c r="D17" s="81"/>
      <c r="E17" s="82"/>
      <c r="F17" s="82"/>
      <c r="G17" s="82"/>
      <c r="H17" s="67">
        <f t="shared" si="0"/>
        <v>0</v>
      </c>
      <c r="I17" s="39"/>
    </row>
    <row r="18" spans="1:9" x14ac:dyDescent="0.2">
      <c r="A18" s="31"/>
      <c r="B18" s="38"/>
      <c r="C18" s="69"/>
      <c r="D18" s="81"/>
      <c r="E18" s="82"/>
      <c r="F18" s="82"/>
      <c r="G18" s="82"/>
      <c r="H18" s="67">
        <f t="shared" si="0"/>
        <v>0</v>
      </c>
      <c r="I18" s="39"/>
    </row>
    <row r="19" spans="1:9" ht="13.5" thickBot="1" x14ac:dyDescent="0.25">
      <c r="A19" s="31"/>
      <c r="B19" s="38"/>
      <c r="C19" s="69"/>
      <c r="D19" s="81"/>
      <c r="E19" s="82"/>
      <c r="F19" s="82"/>
      <c r="G19" s="82"/>
      <c r="H19" s="67">
        <f t="shared" si="0"/>
        <v>0</v>
      </c>
      <c r="I19" s="39"/>
    </row>
    <row r="20" spans="1:9" ht="15.75" x14ac:dyDescent="0.25">
      <c r="A20" s="201" t="s">
        <v>37</v>
      </c>
      <c r="B20" s="45">
        <f t="shared" ref="B20:H20" si="1">SUM(B9:B19)</f>
        <v>0</v>
      </c>
      <c r="C20" s="105">
        <f t="shared" si="1"/>
        <v>0</v>
      </c>
      <c r="D20" s="105">
        <f t="shared" si="1"/>
        <v>0</v>
      </c>
      <c r="E20" s="105">
        <f t="shared" si="1"/>
        <v>0</v>
      </c>
      <c r="F20" s="105">
        <f t="shared" si="1"/>
        <v>0</v>
      </c>
      <c r="G20" s="105">
        <f t="shared" si="1"/>
        <v>0</v>
      </c>
      <c r="H20" s="105">
        <f t="shared" si="1"/>
        <v>0</v>
      </c>
      <c r="I20" s="50"/>
    </row>
    <row r="21" spans="1:9" x14ac:dyDescent="0.2">
      <c r="A21" s="22"/>
      <c r="B21" s="16"/>
      <c r="C21" s="63"/>
      <c r="D21" s="64"/>
      <c r="E21" s="65"/>
      <c r="F21" s="65"/>
      <c r="G21" s="65"/>
      <c r="H21" s="208"/>
    </row>
    <row r="22" spans="1:9" x14ac:dyDescent="0.2">
      <c r="A22" s="200" t="s">
        <v>142</v>
      </c>
      <c r="B22" s="48"/>
      <c r="C22" s="109"/>
      <c r="D22" s="110"/>
      <c r="E22" s="111"/>
      <c r="F22" s="111"/>
      <c r="G22" s="111"/>
      <c r="H22" s="207"/>
    </row>
    <row r="23" spans="1:9" x14ac:dyDescent="0.2">
      <c r="A23" s="134" t="s">
        <v>127</v>
      </c>
      <c r="B23" s="38"/>
      <c r="C23" s="69"/>
      <c r="D23" s="81"/>
      <c r="E23" s="82"/>
      <c r="F23" s="82"/>
      <c r="G23" s="82"/>
      <c r="H23" s="67">
        <f t="shared" ref="H23:H48" si="2">SUM(D23:G23)</f>
        <v>0</v>
      </c>
    </row>
    <row r="24" spans="1:9" x14ac:dyDescent="0.2">
      <c r="A24" s="134" t="s">
        <v>128</v>
      </c>
      <c r="B24" s="34"/>
      <c r="C24" s="78"/>
      <c r="D24" s="74"/>
      <c r="E24" s="75"/>
      <c r="F24" s="75"/>
      <c r="G24" s="75"/>
      <c r="H24" s="77">
        <f t="shared" si="2"/>
        <v>0</v>
      </c>
    </row>
    <row r="25" spans="1:9" x14ac:dyDescent="0.2">
      <c r="A25" s="134" t="s">
        <v>132</v>
      </c>
      <c r="B25" s="34"/>
      <c r="C25" s="78"/>
      <c r="D25" s="74"/>
      <c r="E25" s="75"/>
      <c r="F25" s="75"/>
      <c r="G25" s="75"/>
      <c r="H25" s="77">
        <f t="shared" si="2"/>
        <v>0</v>
      </c>
    </row>
    <row r="26" spans="1:9" x14ac:dyDescent="0.2">
      <c r="A26" s="134" t="s">
        <v>129</v>
      </c>
      <c r="B26" s="49"/>
      <c r="C26" s="68"/>
      <c r="D26" s="70"/>
      <c r="E26" s="66"/>
      <c r="F26" s="66"/>
      <c r="G26" s="66"/>
      <c r="H26" s="77">
        <f t="shared" si="2"/>
        <v>0</v>
      </c>
    </row>
    <row r="27" spans="1:9" x14ac:dyDescent="0.2">
      <c r="A27" s="134" t="s">
        <v>130</v>
      </c>
      <c r="B27" s="38"/>
      <c r="C27" s="69"/>
      <c r="D27" s="81"/>
      <c r="E27" s="82"/>
      <c r="F27" s="82"/>
      <c r="G27" s="82"/>
      <c r="H27" s="77">
        <f t="shared" si="2"/>
        <v>0</v>
      </c>
    </row>
    <row r="28" spans="1:9" x14ac:dyDescent="0.2">
      <c r="A28" s="134" t="s">
        <v>131</v>
      </c>
      <c r="B28" s="34"/>
      <c r="C28" s="78"/>
      <c r="D28" s="74"/>
      <c r="E28" s="75"/>
      <c r="F28" s="75"/>
      <c r="G28" s="75"/>
      <c r="H28" s="77">
        <f t="shared" si="2"/>
        <v>0</v>
      </c>
    </row>
    <row r="29" spans="1:9" x14ac:dyDescent="0.2">
      <c r="A29" s="134" t="s">
        <v>137</v>
      </c>
      <c r="B29" s="34"/>
      <c r="C29" s="78"/>
      <c r="D29" s="74"/>
      <c r="E29" s="75"/>
      <c r="F29" s="75"/>
      <c r="G29" s="75"/>
      <c r="H29" s="77">
        <f t="shared" si="2"/>
        <v>0</v>
      </c>
    </row>
    <row r="30" spans="1:9" x14ac:dyDescent="0.2">
      <c r="A30" s="135" t="s">
        <v>136</v>
      </c>
      <c r="B30" s="38"/>
      <c r="C30" s="69"/>
      <c r="D30" s="81"/>
      <c r="E30" s="82"/>
      <c r="F30" s="82"/>
      <c r="G30" s="82"/>
      <c r="H30" s="77">
        <f t="shared" si="2"/>
        <v>0</v>
      </c>
    </row>
    <row r="31" spans="1:9" x14ac:dyDescent="0.2">
      <c r="A31" s="120"/>
      <c r="B31" s="38"/>
      <c r="C31" s="69"/>
      <c r="D31" s="81"/>
      <c r="E31" s="82"/>
      <c r="F31" s="82"/>
      <c r="G31" s="82"/>
      <c r="H31" s="77">
        <f t="shared" si="2"/>
        <v>0</v>
      </c>
    </row>
    <row r="32" spans="1:9" x14ac:dyDescent="0.2">
      <c r="A32" s="120"/>
      <c r="B32" s="38"/>
      <c r="C32" s="69"/>
      <c r="D32" s="81"/>
      <c r="E32" s="82"/>
      <c r="F32" s="82"/>
      <c r="G32" s="82"/>
      <c r="H32" s="77">
        <f t="shared" si="2"/>
        <v>0</v>
      </c>
    </row>
    <row r="33" spans="1:8" x14ac:dyDescent="0.2">
      <c r="A33" s="120"/>
      <c r="B33" s="38"/>
      <c r="C33" s="69"/>
      <c r="D33" s="81"/>
      <c r="E33" s="82"/>
      <c r="F33" s="82"/>
      <c r="G33" s="82"/>
      <c r="H33" s="77">
        <f t="shared" si="2"/>
        <v>0</v>
      </c>
    </row>
    <row r="34" spans="1:8" x14ac:dyDescent="0.2">
      <c r="A34" s="120"/>
      <c r="B34" s="38"/>
      <c r="C34" s="69"/>
      <c r="D34" s="81"/>
      <c r="E34" s="82"/>
      <c r="F34" s="82"/>
      <c r="G34" s="82"/>
      <c r="H34" s="77">
        <f t="shared" si="2"/>
        <v>0</v>
      </c>
    </row>
    <row r="35" spans="1:8" x14ac:dyDescent="0.2">
      <c r="A35" s="120"/>
      <c r="B35" s="38"/>
      <c r="C35" s="69"/>
      <c r="D35" s="81"/>
      <c r="E35" s="82"/>
      <c r="F35" s="82"/>
      <c r="G35" s="82"/>
      <c r="H35" s="77">
        <f t="shared" si="2"/>
        <v>0</v>
      </c>
    </row>
    <row r="36" spans="1:8" x14ac:dyDescent="0.2">
      <c r="A36" s="120"/>
      <c r="B36" s="38"/>
      <c r="C36" s="69"/>
      <c r="D36" s="81"/>
      <c r="E36" s="82"/>
      <c r="F36" s="82"/>
      <c r="G36" s="82"/>
      <c r="H36" s="77">
        <f t="shared" si="2"/>
        <v>0</v>
      </c>
    </row>
    <row r="37" spans="1:8" x14ac:dyDescent="0.2">
      <c r="A37" s="120"/>
      <c r="B37" s="38"/>
      <c r="C37" s="69"/>
      <c r="D37" s="81"/>
      <c r="E37" s="82"/>
      <c r="F37" s="82"/>
      <c r="G37" s="82"/>
      <c r="H37" s="77">
        <f t="shared" si="2"/>
        <v>0</v>
      </c>
    </row>
    <row r="38" spans="1:8" x14ac:dyDescent="0.2">
      <c r="A38" s="120"/>
      <c r="B38" s="38"/>
      <c r="C38" s="69"/>
      <c r="D38" s="81"/>
      <c r="E38" s="82"/>
      <c r="F38" s="82"/>
      <c r="G38" s="82"/>
      <c r="H38" s="77">
        <f t="shared" si="2"/>
        <v>0</v>
      </c>
    </row>
    <row r="39" spans="1:8" x14ac:dyDescent="0.2">
      <c r="A39" s="120"/>
      <c r="B39" s="38"/>
      <c r="C39" s="69"/>
      <c r="D39" s="81"/>
      <c r="E39" s="82"/>
      <c r="F39" s="82"/>
      <c r="G39" s="82"/>
      <c r="H39" s="77">
        <f t="shared" si="2"/>
        <v>0</v>
      </c>
    </row>
    <row r="40" spans="1:8" x14ac:dyDescent="0.2">
      <c r="A40" s="120"/>
      <c r="B40" s="38"/>
      <c r="C40" s="69"/>
      <c r="D40" s="81"/>
      <c r="E40" s="82"/>
      <c r="F40" s="82"/>
      <c r="G40" s="82"/>
      <c r="H40" s="77">
        <f t="shared" si="2"/>
        <v>0</v>
      </c>
    </row>
    <row r="41" spans="1:8" x14ac:dyDescent="0.2">
      <c r="A41" s="120"/>
      <c r="B41" s="38"/>
      <c r="C41" s="69"/>
      <c r="D41" s="81"/>
      <c r="E41" s="82"/>
      <c r="F41" s="82"/>
      <c r="G41" s="82"/>
      <c r="H41" s="77">
        <f t="shared" si="2"/>
        <v>0</v>
      </c>
    </row>
    <row r="42" spans="1:8" x14ac:dyDescent="0.2">
      <c r="A42" s="120"/>
      <c r="B42" s="38"/>
      <c r="C42" s="69"/>
      <c r="D42" s="81"/>
      <c r="E42" s="82"/>
      <c r="F42" s="82"/>
      <c r="G42" s="82"/>
      <c r="H42" s="77">
        <f t="shared" si="2"/>
        <v>0</v>
      </c>
    </row>
    <row r="43" spans="1:8" x14ac:dyDescent="0.2">
      <c r="A43" s="120"/>
      <c r="B43" s="38"/>
      <c r="C43" s="69"/>
      <c r="D43" s="81"/>
      <c r="E43" s="82"/>
      <c r="F43" s="82"/>
      <c r="G43" s="82"/>
      <c r="H43" s="77">
        <f t="shared" si="2"/>
        <v>0</v>
      </c>
    </row>
    <row r="44" spans="1:8" x14ac:dyDescent="0.2">
      <c r="A44" s="120"/>
      <c r="B44" s="38"/>
      <c r="C44" s="69"/>
      <c r="D44" s="81"/>
      <c r="E44" s="82"/>
      <c r="F44" s="82"/>
      <c r="G44" s="82"/>
      <c r="H44" s="77">
        <f t="shared" si="2"/>
        <v>0</v>
      </c>
    </row>
    <row r="45" spans="1:8" ht="14.25" x14ac:dyDescent="0.2">
      <c r="A45" s="51"/>
      <c r="B45" s="38"/>
      <c r="C45" s="69"/>
      <c r="D45" s="81"/>
      <c r="E45" s="82"/>
      <c r="F45" s="82"/>
      <c r="G45" s="82"/>
      <c r="H45" s="77">
        <f t="shared" si="2"/>
        <v>0</v>
      </c>
    </row>
    <row r="46" spans="1:8" ht="14.25" x14ac:dyDescent="0.2">
      <c r="A46" s="51"/>
      <c r="B46" s="38"/>
      <c r="C46" s="69"/>
      <c r="D46" s="81"/>
      <c r="E46" s="82"/>
      <c r="F46" s="82"/>
      <c r="G46" s="82"/>
      <c r="H46" s="77">
        <f t="shared" si="2"/>
        <v>0</v>
      </c>
    </row>
    <row r="47" spans="1:8" x14ac:dyDescent="0.2">
      <c r="A47" s="31"/>
      <c r="B47" s="38"/>
      <c r="C47" s="69"/>
      <c r="D47" s="81"/>
      <c r="E47" s="82"/>
      <c r="F47" s="82"/>
      <c r="G47" s="82"/>
      <c r="H47" s="77">
        <f t="shared" si="2"/>
        <v>0</v>
      </c>
    </row>
    <row r="48" spans="1:8" ht="13.5" thickBot="1" x14ac:dyDescent="0.25">
      <c r="A48" s="31"/>
      <c r="B48" s="38"/>
      <c r="C48" s="69"/>
      <c r="D48" s="81"/>
      <c r="E48" s="82"/>
      <c r="F48" s="82"/>
      <c r="G48" s="82"/>
      <c r="H48" s="77">
        <f t="shared" si="2"/>
        <v>0</v>
      </c>
    </row>
    <row r="49" spans="1:10" ht="15.75" x14ac:dyDescent="0.25">
      <c r="A49" s="201" t="s">
        <v>40</v>
      </c>
      <c r="B49" s="45">
        <f t="shared" ref="B49:H49" si="3">SUM(B23:B48)</f>
        <v>0</v>
      </c>
      <c r="C49" s="105">
        <f t="shared" si="3"/>
        <v>0</v>
      </c>
      <c r="D49" s="105">
        <f t="shared" si="3"/>
        <v>0</v>
      </c>
      <c r="E49" s="105">
        <f t="shared" si="3"/>
        <v>0</v>
      </c>
      <c r="F49" s="105">
        <f t="shared" si="3"/>
        <v>0</v>
      </c>
      <c r="G49" s="105">
        <f t="shared" si="3"/>
        <v>0</v>
      </c>
      <c r="H49" s="105">
        <f t="shared" si="3"/>
        <v>0</v>
      </c>
      <c r="I49" s="52"/>
      <c r="J49" s="36"/>
    </row>
    <row r="50" spans="1:10" ht="13.5" thickBot="1" x14ac:dyDescent="0.25">
      <c r="A50" s="31"/>
      <c r="B50" s="38"/>
      <c r="C50" s="69"/>
      <c r="D50" s="81"/>
      <c r="E50" s="82"/>
      <c r="F50" s="82"/>
      <c r="G50" s="82"/>
      <c r="H50" s="209"/>
      <c r="I50" s="39"/>
      <c r="J50" s="53"/>
    </row>
    <row r="51" spans="1:10" ht="15.75" x14ac:dyDescent="0.25">
      <c r="A51" s="201" t="s">
        <v>14</v>
      </c>
      <c r="B51" s="44">
        <f t="shared" ref="B51:H51" si="4">B20+B49</f>
        <v>0</v>
      </c>
      <c r="C51" s="83">
        <f t="shared" si="4"/>
        <v>0</v>
      </c>
      <c r="D51" s="84">
        <f t="shared" si="4"/>
        <v>0</v>
      </c>
      <c r="E51" s="85">
        <f t="shared" si="4"/>
        <v>0</v>
      </c>
      <c r="F51" s="85">
        <f t="shared" si="4"/>
        <v>0</v>
      </c>
      <c r="G51" s="85">
        <f t="shared" si="4"/>
        <v>0</v>
      </c>
      <c r="H51" s="86">
        <f t="shared" si="4"/>
        <v>0</v>
      </c>
      <c r="I51" s="50"/>
      <c r="J51" s="54"/>
    </row>
    <row r="52" spans="1:10" x14ac:dyDescent="0.2">
      <c r="A52" s="17"/>
    </row>
    <row r="54" spans="1:10" ht="26.25" x14ac:dyDescent="0.4">
      <c r="A54" s="202" t="s">
        <v>41</v>
      </c>
      <c r="B54" s="55">
        <f>'Quarterly report'!B42</f>
        <v>0</v>
      </c>
      <c r="C54" s="112">
        <f>'Quarterly report'!C42</f>
        <v>0</v>
      </c>
      <c r="D54" s="113">
        <f>'Quarterly report'!D42</f>
        <v>0</v>
      </c>
      <c r="E54" s="114">
        <f>'Quarterly report'!E42</f>
        <v>0</v>
      </c>
      <c r="F54" s="114">
        <f>'Quarterly report'!F42</f>
        <v>0</v>
      </c>
      <c r="G54" s="114">
        <f>'Quarterly report'!G42</f>
        <v>0</v>
      </c>
      <c r="H54" s="115">
        <f>SUM(D54:G54)</f>
        <v>0</v>
      </c>
      <c r="I54" s="155"/>
    </row>
  </sheetData>
  <sheetProtection password="CCA6" sheet="1" formatCells="0" formatColumns="0" formatRows="0" insertColumns="0" insertRows="0" insertHyperlinks="0" deleteColumns="0" deleteRows="0" sort="0" autoFilter="0" pivotTables="0"/>
  <mergeCells count="3">
    <mergeCell ref="D4:H4"/>
    <mergeCell ref="D5:G5"/>
    <mergeCell ref="B2:H2"/>
  </mergeCells>
  <pageMargins left="0.51181102362204722" right="0.51181102362204722" top="0.51181102362204722" bottom="0.51181102362204722" header="0.51181102362204722" footer="0.51181102362204722"/>
  <pageSetup scale="72" orientation="landscape" r:id="rId1"/>
  <headerFooter alignWithMargins="0"/>
  <colBreaks count="1" manualBreakCount="1">
    <brk id="8"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26"/>
  <sheetViews>
    <sheetView tabSelected="1" view="pageBreakPreview" zoomScaleNormal="100" zoomScaleSheetLayoutView="100" workbookViewId="0">
      <selection activeCell="G20" sqref="G20"/>
    </sheetView>
  </sheetViews>
  <sheetFormatPr defaultRowHeight="12.75" x14ac:dyDescent="0.2"/>
  <cols>
    <col min="1" max="3" width="9.140625" style="17"/>
    <col min="4" max="4" width="9.42578125" style="17" customWidth="1"/>
    <col min="5" max="5" width="9.140625" style="17"/>
    <col min="6" max="6" width="8.5703125" style="17" customWidth="1"/>
    <col min="7" max="7" width="12" style="17" customWidth="1"/>
    <col min="8" max="9" width="9.140625" style="17"/>
    <col min="10" max="10" width="6.5703125" style="17" customWidth="1"/>
    <col min="11" max="16384" width="9.140625" style="17"/>
  </cols>
  <sheetData>
    <row r="2" spans="2:11" ht="15.75" x14ac:dyDescent="0.25">
      <c r="B2" s="308" t="s">
        <v>19</v>
      </c>
      <c r="C2" s="308"/>
      <c r="D2" s="308"/>
      <c r="E2" s="308"/>
      <c r="F2" s="308"/>
      <c r="G2" s="308"/>
      <c r="H2" s="308"/>
      <c r="I2" s="308"/>
      <c r="J2" s="308"/>
      <c r="K2" s="308"/>
    </row>
    <row r="3" spans="2:11" ht="15" x14ac:dyDescent="0.2">
      <c r="B3" s="142" t="s">
        <v>32</v>
      </c>
    </row>
    <row r="4" spans="2:11" ht="15" x14ac:dyDescent="0.2">
      <c r="B4" s="142" t="s">
        <v>160</v>
      </c>
    </row>
    <row r="6" spans="2:11" ht="32.25" customHeight="1" x14ac:dyDescent="0.2">
      <c r="B6" s="309" t="str">
        <f>'Quarterly report'!A3</f>
        <v xml:space="preserve">University and project title: 
</v>
      </c>
      <c r="C6" s="309"/>
      <c r="D6" s="309"/>
      <c r="E6" s="310" t="str">
        <f>'Quarterly report'!B3</f>
        <v>Select from dropdown</v>
      </c>
      <c r="F6" s="310"/>
      <c r="G6" s="310"/>
      <c r="H6" s="310"/>
      <c r="I6" s="310"/>
      <c r="J6" s="310"/>
      <c r="K6" s="310"/>
    </row>
    <row r="8" spans="2:11" x14ac:dyDescent="0.2">
      <c r="B8" s="17" t="s">
        <v>78</v>
      </c>
      <c r="G8" s="12">
        <v>0</v>
      </c>
    </row>
    <row r="9" spans="2:11" x14ac:dyDescent="0.2">
      <c r="G9" s="12"/>
    </row>
    <row r="10" spans="2:11" x14ac:dyDescent="0.2">
      <c r="B10" s="17" t="s">
        <v>1</v>
      </c>
      <c r="G10" s="12">
        <v>0</v>
      </c>
    </row>
    <row r="11" spans="2:11" ht="13.5" thickBot="1" x14ac:dyDescent="0.25">
      <c r="G11" s="12"/>
    </row>
    <row r="12" spans="2:11" x14ac:dyDescent="0.2">
      <c r="B12" s="210" t="s">
        <v>5</v>
      </c>
      <c r="C12" s="210"/>
      <c r="D12" s="210"/>
      <c r="E12" s="210"/>
      <c r="F12" s="210"/>
      <c r="G12" s="137">
        <f>SUM(G8+G10)</f>
        <v>0</v>
      </c>
      <c r="H12" s="143" t="s">
        <v>22</v>
      </c>
    </row>
    <row r="13" spans="2:11" x14ac:dyDescent="0.2">
      <c r="G13" s="12"/>
    </row>
    <row r="14" spans="2:11" x14ac:dyDescent="0.2">
      <c r="B14" s="17" t="s">
        <v>2</v>
      </c>
      <c r="G14" s="12">
        <f>'Quarterly report'!C41+'Quarterly report'!D41+'Quarterly report'!E41</f>
        <v>0</v>
      </c>
    </row>
    <row r="15" spans="2:11" ht="13.5" thickBot="1" x14ac:dyDescent="0.25">
      <c r="G15" s="12"/>
    </row>
    <row r="16" spans="2:11" x14ac:dyDescent="0.2">
      <c r="B16" s="210" t="s">
        <v>3</v>
      </c>
      <c r="C16" s="210"/>
      <c r="D16" s="210"/>
      <c r="E16" s="210"/>
      <c r="F16" s="210"/>
      <c r="G16" s="137">
        <f>SUM(G12-G14)</f>
        <v>0</v>
      </c>
    </row>
    <row r="17" spans="2:8" x14ac:dyDescent="0.2">
      <c r="G17" s="12"/>
    </row>
    <row r="18" spans="2:8" x14ac:dyDescent="0.2">
      <c r="B18" s="17" t="s">
        <v>158</v>
      </c>
      <c r="G18" s="136">
        <f>'Quarterly report'!F41</f>
        <v>0</v>
      </c>
    </row>
    <row r="19" spans="2:8" x14ac:dyDescent="0.2">
      <c r="B19" s="17" t="s">
        <v>161</v>
      </c>
      <c r="G19" s="136">
        <f>'Quarterly report'!G41</f>
        <v>0</v>
      </c>
    </row>
    <row r="20" spans="2:8" x14ac:dyDescent="0.2">
      <c r="B20" s="144"/>
      <c r="C20" s="144"/>
      <c r="D20" s="144"/>
      <c r="E20" s="144"/>
      <c r="F20" s="144"/>
      <c r="G20" s="145"/>
    </row>
    <row r="21" spans="2:8" ht="13.5" thickBot="1" x14ac:dyDescent="0.25">
      <c r="G21" s="12"/>
    </row>
    <row r="22" spans="2:8" ht="13.5" thickTop="1" x14ac:dyDescent="0.2">
      <c r="B22" s="211" t="s">
        <v>21</v>
      </c>
      <c r="C22" s="211"/>
      <c r="D22" s="211"/>
      <c r="E22" s="211"/>
      <c r="F22" s="211"/>
      <c r="G22" s="138">
        <f>G18+G19-G16</f>
        <v>0</v>
      </c>
      <c r="H22" s="143" t="s">
        <v>23</v>
      </c>
    </row>
    <row r="23" spans="2:8" x14ac:dyDescent="0.2">
      <c r="G23" s="12"/>
    </row>
    <row r="24" spans="2:8" x14ac:dyDescent="0.2">
      <c r="B24" s="212" t="s">
        <v>79</v>
      </c>
      <c r="C24" s="213"/>
      <c r="D24" s="213"/>
      <c r="E24" s="213"/>
      <c r="F24" s="213"/>
      <c r="G24" s="139">
        <f>'Quarterly report'!B41</f>
        <v>0</v>
      </c>
    </row>
    <row r="25" spans="2:8" x14ac:dyDescent="0.2">
      <c r="B25" s="214" t="s">
        <v>20</v>
      </c>
      <c r="C25" s="215"/>
      <c r="D25" s="215"/>
      <c r="E25" s="215"/>
      <c r="F25" s="215"/>
      <c r="G25" s="140">
        <f>G24*0.1*-1</f>
        <v>0</v>
      </c>
    </row>
    <row r="26" spans="2:8" x14ac:dyDescent="0.2">
      <c r="B26" s="216" t="s">
        <v>24</v>
      </c>
      <c r="C26" s="217"/>
      <c r="D26" s="217"/>
      <c r="E26" s="217"/>
      <c r="F26" s="217"/>
      <c r="G26" s="141">
        <f>G24+G25</f>
        <v>0</v>
      </c>
    </row>
  </sheetData>
  <sheetProtection formatCells="0" formatColumns="0" formatRows="0" insertColumns="0" insertRows="0" insertHyperlinks="0" sort="0" pivotTables="0"/>
  <mergeCells count="3">
    <mergeCell ref="B2:K2"/>
    <mergeCell ref="B6:D6"/>
    <mergeCell ref="E6:K6"/>
  </mergeCells>
  <phoneticPr fontId="1" type="noConversion"/>
  <pageMargins left="0.75" right="0.75" top="1" bottom="1" header="0.5" footer="0.5"/>
  <pageSetup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Quarterly report</vt:lpstr>
      <vt:lpstr>Table 1 University Contribution</vt:lpstr>
      <vt:lpstr>Advance request</vt:lpstr>
      <vt:lpstr>'Advance request'!Print_Area</vt:lpstr>
      <vt:lpstr>Instructions!Print_Area</vt:lpstr>
      <vt:lpstr>'Quarterly report'!Print_Area</vt:lpstr>
      <vt:lpstr>'Table 1 University Contribution'!Print_Area</vt:lpstr>
    </vt:vector>
  </TitlesOfParts>
  <Company>AUCC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theffern</dc:creator>
  <cp:lastModifiedBy>Jeanne Gallagher</cp:lastModifiedBy>
  <cp:lastPrinted>2016-06-03T15:10:49Z</cp:lastPrinted>
  <dcterms:created xsi:type="dcterms:W3CDTF">2010-11-15T16:47:34Z</dcterms:created>
  <dcterms:modified xsi:type="dcterms:W3CDTF">2016-09-27T12:44:44Z</dcterms:modified>
</cp:coreProperties>
</file>