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75" windowWidth="11880" windowHeight="5700" activeTab="3"/>
  </bookViews>
  <sheets>
    <sheet name="Instructions" sheetId="4" r:id="rId1"/>
    <sheet name="Rapport Trimestriel" sheetId="1" r:id="rId2"/>
    <sheet name="Tableau 1" sheetId="3" r:id="rId3"/>
    <sheet name="Advance request" sheetId="2" r:id="rId4"/>
  </sheets>
  <definedNames>
    <definedName name="_xlnm.Print_Area" localSheetId="3">'Advance request'!$A$1:$K$28</definedName>
    <definedName name="_xlnm.Print_Area" localSheetId="0">Instructions!$A$1:$Q$29</definedName>
    <definedName name="_xlnm.Print_Area" localSheetId="1">'Rapport Trimestriel'!$A$1:$M$44</definedName>
    <definedName name="_xlnm.Print_Area" localSheetId="2">'Tableau 1'!$A$1:$H$55</definedName>
  </definedNames>
  <calcPr calcId="145621"/>
</workbook>
</file>

<file path=xl/calcChain.xml><?xml version="1.0" encoding="utf-8"?>
<calcChain xmlns="http://schemas.openxmlformats.org/spreadsheetml/2006/main">
  <c r="G19" i="2" l="1"/>
  <c r="G18" i="2"/>
  <c r="G14" i="2"/>
  <c r="B49" i="3"/>
  <c r="M37" i="1" l="1"/>
  <c r="M33" i="1" l="1"/>
  <c r="M28" i="1"/>
  <c r="H28" i="1"/>
  <c r="M12" i="1"/>
  <c r="M11" i="1"/>
  <c r="H30" i="3" l="1"/>
  <c r="H31" i="3"/>
  <c r="H32" i="3"/>
  <c r="H33" i="3"/>
  <c r="H34" i="3"/>
  <c r="H35" i="3"/>
  <c r="H36" i="3"/>
  <c r="H37" i="3"/>
  <c r="H38" i="3"/>
  <c r="H39" i="3"/>
  <c r="H40" i="3"/>
  <c r="H41" i="3"/>
  <c r="H42" i="3"/>
  <c r="H43" i="3"/>
  <c r="H44" i="3"/>
  <c r="H45" i="3"/>
  <c r="H46" i="3"/>
  <c r="H47" i="3"/>
  <c r="H48" i="3"/>
  <c r="G35" i="1" l="1"/>
  <c r="K35" i="1" l="1"/>
  <c r="F35" i="1"/>
  <c r="E35" i="1"/>
  <c r="D35" i="1"/>
  <c r="L19" i="1"/>
  <c r="K19" i="1"/>
  <c r="I19" i="1"/>
  <c r="G19" i="1"/>
  <c r="F19" i="1"/>
  <c r="E19" i="1"/>
  <c r="D19" i="1"/>
  <c r="K13" i="1"/>
  <c r="G13" i="1"/>
  <c r="F13" i="1"/>
  <c r="E13" i="1"/>
  <c r="D13" i="1"/>
  <c r="L42" i="1" l="1"/>
  <c r="K42" i="1"/>
  <c r="D42" i="1"/>
  <c r="C42" i="1"/>
  <c r="B42" i="1"/>
  <c r="L43" i="1"/>
  <c r="K43" i="1"/>
  <c r="I43" i="1"/>
  <c r="G43" i="1"/>
  <c r="F43" i="1"/>
  <c r="E43" i="1"/>
  <c r="D43" i="1"/>
  <c r="C43" i="1"/>
  <c r="I42" i="1"/>
  <c r="G42" i="1"/>
  <c r="F42" i="1"/>
  <c r="E42" i="1"/>
  <c r="B43" i="1"/>
  <c r="H37" i="1"/>
  <c r="I40" i="1"/>
  <c r="L35" i="1"/>
  <c r="I35" i="1"/>
  <c r="C35" i="1"/>
  <c r="B35" i="1"/>
  <c r="C19" i="1"/>
  <c r="B19" i="1"/>
  <c r="L13" i="1"/>
  <c r="I13" i="1"/>
  <c r="C13" i="1"/>
  <c r="B13" i="1"/>
  <c r="H18" i="1"/>
  <c r="M18" i="1" s="1"/>
  <c r="H17" i="1"/>
  <c r="H16" i="1"/>
  <c r="M16" i="1" s="1"/>
  <c r="H11" i="1"/>
  <c r="H19" i="1" l="1"/>
  <c r="H43" i="1"/>
  <c r="M43" i="1" s="1"/>
  <c r="M17" i="1"/>
  <c r="M19" i="1" s="1"/>
  <c r="G12" i="2" l="1"/>
  <c r="H10" i="3" l="1"/>
  <c r="H11" i="3"/>
  <c r="H12" i="3"/>
  <c r="H13" i="3"/>
  <c r="H14" i="3"/>
  <c r="H15" i="3"/>
  <c r="H16" i="3"/>
  <c r="H17" i="3"/>
  <c r="H18" i="3"/>
  <c r="H19" i="3"/>
  <c r="B2" i="3" l="1"/>
  <c r="H26" i="3"/>
  <c r="H27" i="3"/>
  <c r="H28" i="3"/>
  <c r="H29" i="3"/>
  <c r="H22" i="1"/>
  <c r="M22" i="1" s="1"/>
  <c r="H24" i="1"/>
  <c r="M24" i="1" s="1"/>
  <c r="B40" i="1" l="1"/>
  <c r="B27" i="1"/>
  <c r="B29" i="1" l="1"/>
  <c r="B41" i="1"/>
  <c r="D20" i="3"/>
  <c r="B20" i="3"/>
  <c r="B51" i="3" s="1"/>
  <c r="B44" i="1" l="1"/>
  <c r="E6" i="2"/>
  <c r="A2" i="3"/>
  <c r="B6" i="2"/>
  <c r="G49" i="3" l="1"/>
  <c r="F49" i="3"/>
  <c r="E49" i="3"/>
  <c r="D49" i="3"/>
  <c r="D51" i="3" s="1"/>
  <c r="C49" i="3"/>
  <c r="H25" i="3"/>
  <c r="H24" i="3"/>
  <c r="H23" i="3"/>
  <c r="G20" i="3"/>
  <c r="F20" i="3"/>
  <c r="E20" i="3"/>
  <c r="C20" i="3"/>
  <c r="H9" i="3"/>
  <c r="H12" i="1"/>
  <c r="L40" i="1"/>
  <c r="K40" i="1"/>
  <c r="G40" i="1"/>
  <c r="F40" i="1"/>
  <c r="E40" i="1"/>
  <c r="D40" i="1"/>
  <c r="C40" i="1"/>
  <c r="L27" i="1"/>
  <c r="K27" i="1"/>
  <c r="I27" i="1"/>
  <c r="G27" i="1"/>
  <c r="F27" i="1"/>
  <c r="E27" i="1"/>
  <c r="C27" i="1"/>
  <c r="H26" i="1"/>
  <c r="M26" i="1" s="1"/>
  <c r="H25" i="1"/>
  <c r="B54" i="3"/>
  <c r="H33" i="1"/>
  <c r="H32" i="1"/>
  <c r="M32" i="1" s="1"/>
  <c r="G24" i="2"/>
  <c r="G25" i="2" s="1"/>
  <c r="H10" i="1"/>
  <c r="M25" i="1" l="1"/>
  <c r="M27" i="1" s="1"/>
  <c r="H40" i="1"/>
  <c r="M40" i="1" s="1"/>
  <c r="F29" i="1"/>
  <c r="F41" i="1"/>
  <c r="E29" i="1"/>
  <c r="E41" i="1"/>
  <c r="K29" i="1"/>
  <c r="K41" i="1"/>
  <c r="L29" i="1"/>
  <c r="L41" i="1"/>
  <c r="C29" i="1"/>
  <c r="C41" i="1"/>
  <c r="G29" i="1"/>
  <c r="G41" i="1"/>
  <c r="D29" i="1"/>
  <c r="D41" i="1"/>
  <c r="I29" i="1"/>
  <c r="I41" i="1"/>
  <c r="M35" i="1"/>
  <c r="H35" i="1"/>
  <c r="M13" i="1"/>
  <c r="H13" i="1"/>
  <c r="M10" i="1"/>
  <c r="F54" i="3"/>
  <c r="G54" i="3"/>
  <c r="E54" i="3"/>
  <c r="C54" i="3"/>
  <c r="E51" i="3"/>
  <c r="F51" i="3"/>
  <c r="C51" i="3"/>
  <c r="G51" i="3"/>
  <c r="H20" i="3"/>
  <c r="H49" i="3"/>
  <c r="H27" i="1"/>
  <c r="H29" i="1" s="1"/>
  <c r="G26" i="2"/>
  <c r="M29" i="1" l="1"/>
  <c r="G16" i="2"/>
  <c r="G22" i="2" s="1"/>
  <c r="H41" i="1"/>
  <c r="M41" i="1"/>
  <c r="D54" i="3"/>
  <c r="H54" i="3" s="1"/>
  <c r="H42" i="1"/>
  <c r="M42" i="1" s="1"/>
  <c r="D44" i="1"/>
  <c r="F44" i="1"/>
  <c r="I44" i="1"/>
  <c r="G44" i="1"/>
  <c r="C44" i="1"/>
  <c r="L44" i="1"/>
  <c r="K44" i="1"/>
  <c r="H51" i="3"/>
  <c r="E44" i="1"/>
  <c r="H44" i="1" l="1"/>
  <c r="M44" i="1"/>
</calcChain>
</file>

<file path=xl/sharedStrings.xml><?xml version="1.0" encoding="utf-8"?>
<sst xmlns="http://schemas.openxmlformats.org/spreadsheetml/2006/main" count="194" uniqueCount="166">
  <si>
    <t>Budget</t>
  </si>
  <si>
    <t>2015 - 2018</t>
  </si>
  <si>
    <t>A</t>
  </si>
  <si>
    <t>B</t>
  </si>
  <si>
    <t>Total</t>
  </si>
  <si>
    <t>Brock University: Sport Leaders International Internship Program</t>
  </si>
  <si>
    <t>University of Calgary: University of Calgary/Queen Elizabeth II Diamond Jubilee (International Development Scholarships)</t>
  </si>
  <si>
    <t>Dalhousie University: Preparing Young Commonwealth QEII Scholars to Successfully Contribute to the Needs of a Shrinking World</t>
  </si>
  <si>
    <t>Emily Carr University of Art + Design: Emily Carr Jubilee Art, Design + Media  Research Scholars</t>
  </si>
  <si>
    <t>Laurentian University: The Mining Life Cycle; discovery, development, remediation, social license and the environment</t>
  </si>
  <si>
    <t>Wilfrid Laurier University: Laurier-Ghana Partnership for Human Rights &amp; Social Justice</t>
  </si>
  <si>
    <t>University of Manitoba: Promoting International Community-University Partnerships in Global and Indigenous Health</t>
  </si>
  <si>
    <t>McMaster University: Queen Elizabeth Scholars in Strengthening Health Systems</t>
  </si>
  <si>
    <t>Université de Montréal : Partenariats pour le leadership en santé dans un Commonwealth bilingue</t>
  </si>
  <si>
    <t>Nipissing University: Sport, a driver for empowering health and wellness of youth in Commonwealth Countries</t>
  </si>
  <si>
    <t>University of Ottawa: Building experiential learning, capacity and knowledge exchange through the AIMS-NEI Network and new Commonwealth partnerships</t>
  </si>
  <si>
    <t>University of Regina: Queen Elizabeth II Diamond Jubilee Scholarship - University of Regina</t>
  </si>
  <si>
    <t>University of Saskatchewan: Community Partnership for Food Security and Health</t>
  </si>
  <si>
    <t>Simon Fraser University: The Canada-Sub Saharan Africa (CANSSA) training program in global health leadership</t>
  </si>
  <si>
    <t>University of St. Michael's College: Literacy and Indigenous Language Education in South Africa</t>
  </si>
  <si>
    <t>University of the Fraser Valley: Urban Food Systems in Dar es Salaam, Nairobi and the Fraser Valley: Capacity Building for Policy and Planning</t>
  </si>
  <si>
    <t>University of New Brunswick: The Commonwealth Scholars Program: Connected Learning Across the Commonwealth</t>
  </si>
  <si>
    <t>University of Northern British Columbia: Cross-Cultural Indigenous Knowledge Exchange (CIKE)</t>
  </si>
  <si>
    <t>University of Ontario Institute of Technology: Queen Elizabeth II Scholars at University of Ontario Institute of Technology (QEII @ UOIT)</t>
  </si>
  <si>
    <t>University of Prince Edward Island: Integrating Innovative Research &amp; Training Methods for Improved Sustainable Livelihoods of Smallholder Dairy Farms</t>
  </si>
  <si>
    <t>Université du Québec à Trois-Rivières : Formation scientifique d’étudiants indiens pour la recherche en énergie durable et en sciences biomédicales</t>
  </si>
  <si>
    <t>Victoria University: Enhancing Education in Health and Sciences</t>
  </si>
  <si>
    <t>Vancouver Island University: Building Resilience in Coastal Communities</t>
  </si>
  <si>
    <t>Université Laval : Réseau Ulaval-Commonwealth : Des forêts pour un monde en mutation</t>
  </si>
  <si>
    <t>Memorial University of Newfoundland: MUN Globalization 101</t>
  </si>
  <si>
    <t>Queen's University: Leaders in Element Migration in the Near-Surface Environment (Project 2)</t>
  </si>
  <si>
    <t>Queen's University: Queen Elizabeth II Diamond Jubilee Scholarships for Excellence in International Community Based Rehabilitation (Project 1)</t>
  </si>
  <si>
    <t>Saint Mary's University: Bridging the Digital Divide in Rural Uganda (Project 2)</t>
  </si>
  <si>
    <t>Saint Mary's University: Innovative use of ICT and Agri-Food Technology in integrating cultural preferences into the agro-processing sectors of Canada and Jamaica (Project 1)</t>
  </si>
  <si>
    <t>The University of British Columbia: GREEN LEADERS - Scholarship Program for Commonwealth Forests (Project 1)</t>
  </si>
  <si>
    <t>The University of British Columbia: Innovative Solutions for Developing and Managing Climate Resilient Transport Infrastructure in South Asia Region (SAR): A Lifecycle Thinking Approach (Project 2)</t>
  </si>
  <si>
    <t>University of Alberta: Global Generation: Energy and Environment Network (Project 1)</t>
  </si>
  <si>
    <t>University of Alberta: Improving Individual and Community Wellness in the Commonwealth (Project 2)</t>
  </si>
  <si>
    <t>University of Toronto: UTSC Centre for Critical Development Studies (Project 2)</t>
  </si>
  <si>
    <t>University of Toronto: Inclusive Innovation for Development: Creating a Network of Student Innovation Leaders (Project 1)</t>
  </si>
  <si>
    <t>University of Trinity College: Establishing Right Relations: Advancing Development and Prosperity for Aboriginal and Settler Populations in the Commonwealth (Project 2)</t>
  </si>
  <si>
    <t>University of Trinity College: Scholarship in Immunology as a Platform for Sustainable International Partnership (Project 1)</t>
  </si>
  <si>
    <t>University of Victoria: CANCOM-COOP (Canada-Commonwealth Co-op): Developing world ready graduates through international STEM based work integrated learning (WIL) (Project 2)</t>
  </si>
  <si>
    <t>University of Victoria: Crossing Borders: Experiential Learning and Scholarship across the Commonwealth (Project 1)</t>
  </si>
  <si>
    <t>University of Waterloo: Building Research Capacity in LMICs through the Global Index of Wellbeing (GLOWING) Project (Project 1)</t>
  </si>
  <si>
    <t>University of Waterloo: Waterloo-Singapore graduate student exchange in quantum information science and technology (Project 2)</t>
  </si>
  <si>
    <t>University of Windsor: An international palliative care collaboration: Engaging scholars and communities to support best practices (Project 1)</t>
  </si>
  <si>
    <t>University of Windsor: Canadian Commonwealth Scholarships in Water and Energy (Project 2)</t>
  </si>
  <si>
    <t>Western University: Collaborative Research and Training Program on Global Health Systems in Africa (Project 2)</t>
  </si>
  <si>
    <t>Western University: Professional Masters Program on Global Health Systems in Africa (Project 1)</t>
  </si>
  <si>
    <t>McGill University: Common Threads through the Commonwealth: Exploring innovative approaches to key challenges in health, well-being and equity (Project 1)</t>
  </si>
  <si>
    <t>McGill University: Quantitative biology and Medical Genetics for the world (Project 2)</t>
  </si>
  <si>
    <r>
      <t>Communications</t>
    </r>
    <r>
      <rPr>
        <b/>
        <sz val="10"/>
        <rFont val="Arial"/>
        <family val="2"/>
      </rPr>
      <t> </t>
    </r>
  </si>
  <si>
    <t>V-JUN24</t>
  </si>
  <si>
    <t>The University of Winnipeg: Incoming University of Winnipeg QEII Diamond Jubilee Scholars (Project 1)</t>
  </si>
  <si>
    <t>The University of Winnipeg: Outgoing University of Winnipeg QEII Diamond Jubilee Scholars and Interns (Project 2)</t>
  </si>
  <si>
    <t xml:space="preserve">Université et titre du projet: 
</t>
  </si>
  <si>
    <t>Volet 1 : Bourses d'études pour étudiants canadiens dans les pays du Commonwealth</t>
  </si>
  <si>
    <t>Nombre de boursier(s)</t>
  </si>
  <si>
    <t>Contribution du programme</t>
  </si>
  <si>
    <t>Contribution totale du programme</t>
  </si>
  <si>
    <t>Contribution des boursiers</t>
  </si>
  <si>
    <t xml:space="preserve"> Dépenses universitaires</t>
  </si>
  <si>
    <t xml:space="preserve"> Dépenses de subsistance</t>
  </si>
  <si>
    <t xml:space="preserve"> Dépenses de transport</t>
  </si>
  <si>
    <t>Contribution de l’université (voir Table 1 pour les détails)</t>
  </si>
  <si>
    <t xml:space="preserve">Budget </t>
  </si>
  <si>
    <t>Chiffres réels</t>
  </si>
  <si>
    <t>Année(s) précédente(s)</t>
  </si>
  <si>
    <t>Exercise 2016-2017</t>
  </si>
  <si>
    <t>Exercise 2017-2018</t>
  </si>
  <si>
    <t>prévisions</t>
  </si>
  <si>
    <t>Prévisions</t>
  </si>
  <si>
    <t>Juill. à sept 16</t>
  </si>
  <si>
    <t>Janv. à mars 17</t>
  </si>
  <si>
    <t>Avr. à juin 16</t>
  </si>
  <si>
    <t>Oct. à dec  16</t>
  </si>
  <si>
    <t>exercise 2016-2017</t>
  </si>
  <si>
    <t>Avr. À juin 2017</t>
  </si>
  <si>
    <t>Volet 2: Stages pour étudiants canadiens dans les pays du Commonwealth</t>
  </si>
  <si>
    <t>Engagement communautaire, développement du leadership et administration du projet</t>
  </si>
  <si>
    <t>Volet 3 : Bourses d'études au Canada pour les étudiants des pays du Commonwealth</t>
  </si>
  <si>
    <t>Total chiffres réels/</t>
  </si>
  <si>
    <t>ANNÉE COURANTE — EXERCICE 2016-2017</t>
  </si>
  <si>
    <t>CONTRIBUTION EN NATURE</t>
  </si>
  <si>
    <t>Temps de travail du personnel canadien</t>
  </si>
  <si>
    <t xml:space="preserve">Temps de travail du personnel du partenaire </t>
  </si>
  <si>
    <t>Activités communautaires</t>
  </si>
  <si>
    <t>Orientation prédépart</t>
  </si>
  <si>
    <t>Réintégration</t>
  </si>
  <si>
    <t>Autres contributions en nature du partenaire</t>
  </si>
  <si>
    <t xml:space="preserve">Autre(s) </t>
  </si>
  <si>
    <t>Total partiel, contribution en argent</t>
  </si>
  <si>
    <t>CONTRIBUTION EN ARGENT</t>
  </si>
  <si>
    <t>Subventions de voyage</t>
  </si>
  <si>
    <t>Exemption de frais de résidence</t>
  </si>
  <si>
    <t>Indemnités pour l’achat de livres ou d’un ordinateur</t>
  </si>
  <si>
    <t>Postes d’assistant à l’enseignement ou d’adjoint à la recherche</t>
  </si>
  <si>
    <t>Exemption de frais de scolarité</t>
  </si>
  <si>
    <t>Autre(s)</t>
  </si>
  <si>
    <t>Total partiel, contribution en nature</t>
  </si>
  <si>
    <t>Montant déclaré dans le rapport trimestriel</t>
  </si>
  <si>
    <t>Programme Bourses canadiennes du jubilé de diamant de la reine Elizabeth II</t>
  </si>
  <si>
    <t>Paiements anticipés précédemment reçus du programme BRE :</t>
  </si>
  <si>
    <t>Intérêts cumulatifs réalisés</t>
  </si>
  <si>
    <t>Dépenses réelles cumulatives à ce jour</t>
  </si>
  <si>
    <t>Total de la demande de paiement anticipé (aucun paiement anticipé requis)</t>
  </si>
  <si>
    <t>Contribution totale du programme au budget 2015-2018</t>
  </si>
  <si>
    <t>Moins la retenue de garantie représentant 10 % du budget total 2015-2018</t>
  </si>
  <si>
    <t>Paiement anticipé maximal = A + B</t>
  </si>
  <si>
    <t>Total des fonds en caisse/(déficit)</t>
  </si>
  <si>
    <t>Total des fonds</t>
  </si>
  <si>
    <t>Total du volet 3</t>
  </si>
  <si>
    <t>Total du volet 2</t>
  </si>
  <si>
    <t>Total du volet 1</t>
  </si>
  <si>
    <t>Total Engagement communautaire</t>
  </si>
  <si>
    <t>Directives relatives à la production du rapport trimestriel</t>
  </si>
  <si>
    <t>DONNÉES FINANCIÈRES TRIMESTRIELLES</t>
  </si>
  <si>
    <r>
      <t>q</t>
    </r>
    <r>
      <rPr>
        <sz val="10"/>
        <color rgb="FF000000"/>
        <rFont val="Times New Roman"/>
        <family val="1"/>
      </rPr>
      <t xml:space="preserve">  </t>
    </r>
    <r>
      <rPr>
        <b/>
        <sz val="10"/>
        <color rgb="FF000000"/>
        <rFont val="Calibri"/>
        <family val="2"/>
      </rPr>
      <t xml:space="preserve">Colonne B : </t>
    </r>
    <r>
      <rPr>
        <sz val="10"/>
        <color rgb="FF000000"/>
        <rFont val="Calibri"/>
        <family val="2"/>
      </rPr>
      <t>Entrez le budget du projet tiré de la colonne B du plan de travail initial appprouvé. Il s'agit des montants indiqués dans l'accord de contribution sign</t>
    </r>
    <r>
      <rPr>
        <b/>
        <sz val="10"/>
        <color rgb="FF000000"/>
        <rFont val="Calibri"/>
        <family val="2"/>
      </rPr>
      <t>é</t>
    </r>
    <r>
      <rPr>
        <sz val="10"/>
        <color rgb="FF000000"/>
        <rFont val="Calibri"/>
        <family val="2"/>
      </rPr>
      <t>.</t>
    </r>
    <r>
      <rPr>
        <b/>
        <sz val="10"/>
        <color rgb="FF000000"/>
        <rFont val="Calibri"/>
        <family val="2"/>
      </rPr>
      <t xml:space="preserve"> </t>
    </r>
  </si>
  <si>
    <r>
      <t>q</t>
    </r>
    <r>
      <rPr>
        <sz val="10"/>
        <color rgb="FF000000"/>
        <rFont val="Times New Roman"/>
        <family val="1"/>
      </rPr>
      <t xml:space="preserve">  </t>
    </r>
    <r>
      <rPr>
        <b/>
        <sz val="10"/>
        <color rgb="FF000000"/>
        <rFont val="Calibri"/>
        <family val="2"/>
      </rPr>
      <t xml:space="preserve">Colonne C : </t>
    </r>
    <r>
      <rPr>
        <sz val="10"/>
        <color rgb="FF000000"/>
        <rFont val="Calibri"/>
        <family val="2"/>
      </rPr>
      <t xml:space="preserve">Entrez les dépenses réelles engagées au cours de l’exercice précédent. (S’il s’agit du premier rapport trimestriel, à remettre le 31 juillet 2015, cette colonne contiendra uniquement les dépenses réelles de </t>
    </r>
    <r>
      <rPr>
        <u/>
        <sz val="10"/>
        <color rgb="FF000000"/>
        <rFont val="Calibri"/>
        <family val="2"/>
      </rPr>
      <t>mars 2015</t>
    </r>
    <r>
      <rPr>
        <sz val="10"/>
        <color rgb="FF000000"/>
        <rFont val="Calibri"/>
        <family val="2"/>
      </rPr>
      <t>.)</t>
    </r>
    <r>
      <rPr>
        <b/>
        <sz val="10"/>
        <color rgb="FF000000"/>
        <rFont val="Calibri"/>
        <family val="2"/>
      </rPr>
      <t xml:space="preserve"> </t>
    </r>
  </si>
  <si>
    <r>
      <t>q</t>
    </r>
    <r>
      <rPr>
        <sz val="10"/>
        <color rgb="FF000000"/>
        <rFont val="Times New Roman"/>
        <family val="1"/>
      </rPr>
      <t xml:space="preserve">  </t>
    </r>
    <r>
      <rPr>
        <b/>
        <sz val="10"/>
        <color rgb="FF000000"/>
        <rFont val="Calibri"/>
        <family val="2"/>
      </rPr>
      <t xml:space="preserve">Colonne D : </t>
    </r>
    <r>
      <rPr>
        <sz val="10"/>
        <color rgb="FF000000"/>
        <rFont val="Calibri"/>
        <family val="2"/>
      </rPr>
      <t xml:space="preserve">Entrez les dépenses </t>
    </r>
    <r>
      <rPr>
        <u/>
        <sz val="10"/>
        <color rgb="FF000000"/>
        <rFont val="Calibri"/>
        <family val="2"/>
      </rPr>
      <t>réelles</t>
    </r>
    <r>
      <rPr>
        <sz val="10"/>
        <color rgb="FF000000"/>
        <rFont val="Calibri"/>
        <family val="2"/>
      </rPr>
      <t xml:space="preserve"> admissibles engagées du 1</t>
    </r>
    <r>
      <rPr>
        <vertAlign val="superscript"/>
        <sz val="10"/>
        <color rgb="FF000000"/>
        <rFont val="Calibri"/>
        <family val="2"/>
      </rPr>
      <t>er</t>
    </r>
    <r>
      <rPr>
        <sz val="10"/>
        <color rgb="FF000000"/>
        <rFont val="Calibri"/>
        <family val="2"/>
      </rPr>
      <t xml:space="preserve"> avril au 30 juin 2015.</t>
    </r>
    <r>
      <rPr>
        <b/>
        <sz val="10"/>
        <color rgb="FF000000"/>
        <rFont val="Calibri"/>
        <family val="2"/>
      </rPr>
      <t xml:space="preserve"> </t>
    </r>
  </si>
  <si>
    <r>
      <t>q</t>
    </r>
    <r>
      <rPr>
        <sz val="10"/>
        <color rgb="FF000000"/>
        <rFont val="Times New Roman"/>
        <family val="1"/>
      </rPr>
      <t xml:space="preserve">  </t>
    </r>
    <r>
      <rPr>
        <b/>
        <sz val="10"/>
        <color rgb="FF000000"/>
        <rFont val="Calibri"/>
        <family val="2"/>
      </rPr>
      <t xml:space="preserve">Colonnes E, F, G et I : </t>
    </r>
    <r>
      <rPr>
        <sz val="10"/>
        <color rgb="FF000000"/>
        <rFont val="Calibri"/>
        <family val="2"/>
      </rPr>
      <t>Entrez les dépenses prévues pour chacun des trimestres restants de l’exercice.</t>
    </r>
  </si>
  <si>
    <r>
      <t>q</t>
    </r>
    <r>
      <rPr>
        <sz val="10"/>
        <color rgb="FF000000"/>
        <rFont val="Times New Roman"/>
        <family val="1"/>
      </rPr>
      <t xml:space="preserve">  </t>
    </r>
    <r>
      <rPr>
        <b/>
        <sz val="10"/>
        <color rgb="FF000000"/>
        <rFont val="Calibri"/>
        <family val="2"/>
      </rPr>
      <t xml:space="preserve">Colonne H : </t>
    </r>
    <r>
      <rPr>
        <sz val="10"/>
        <color rgb="FF000000"/>
        <rFont val="Calibri"/>
        <family val="2"/>
      </rPr>
      <t>Dans cette colonne, les dépenses totales de l'exercice sont calculées à partir des dépenses réelles et prévues entrées dans les colonnes D à G.</t>
    </r>
    <r>
      <rPr>
        <b/>
        <sz val="10"/>
        <color rgb="FF000000"/>
        <rFont val="Calibri"/>
        <family val="2"/>
      </rPr>
      <t xml:space="preserve"> </t>
    </r>
  </si>
  <si>
    <r>
      <t>q</t>
    </r>
    <r>
      <rPr>
        <sz val="10"/>
        <color rgb="FF000000"/>
        <rFont val="Times New Roman"/>
        <family val="1"/>
      </rPr>
      <t xml:space="preserve">  </t>
    </r>
    <r>
      <rPr>
        <b/>
        <sz val="10"/>
        <color rgb="FF000000"/>
        <rFont val="Calibri"/>
        <family val="2"/>
      </rPr>
      <t xml:space="preserve">Colonnes : K, L et M : </t>
    </r>
    <r>
      <rPr>
        <sz val="10"/>
        <color rgb="FF000000"/>
        <rFont val="Calibri"/>
        <family val="2"/>
      </rPr>
      <t>Entrez les dépenses prévues pour les exercices suivants.</t>
    </r>
    <r>
      <rPr>
        <b/>
        <sz val="10"/>
        <color rgb="FF000000"/>
        <rFont val="Calibri"/>
        <family val="2"/>
      </rPr>
      <t xml:space="preserve"> </t>
    </r>
  </si>
  <si>
    <r>
      <t>q</t>
    </r>
    <r>
      <rPr>
        <sz val="10"/>
        <color rgb="FF000000"/>
        <rFont val="Times New Roman"/>
        <family val="1"/>
      </rPr>
      <t xml:space="preserve">  </t>
    </r>
    <r>
      <rPr>
        <b/>
        <sz val="10"/>
        <color rgb="FF000000"/>
        <rFont val="Calibri"/>
        <family val="2"/>
      </rPr>
      <t xml:space="preserve">Colonne N : </t>
    </r>
    <r>
      <rPr>
        <sz val="10"/>
        <color rgb="FF000000"/>
        <rFont val="Calibri"/>
        <family val="2"/>
      </rPr>
      <t>Dans cette colonne, les dépenses réelles de l’exercice précédent (colonne C), les dépenses réelles et prévues totales de l’exercice en cours (colonne H) et les dépenses prévues au cours des exercices suivants (colonnes K, L et M) sont calculées.</t>
    </r>
  </si>
  <si>
    <r>
      <t xml:space="preserve">****Avant de soumettre votre rapport trimestriel à Universités Canada, </t>
    </r>
    <r>
      <rPr>
        <b/>
        <u/>
        <sz val="10"/>
        <color rgb="FF124D83"/>
        <rFont val="Calibri"/>
        <family val="2"/>
        <scheme val="minor"/>
      </rPr>
      <t>veuillez vous assurer que les sommes totales des prévisions sont conformes aux sommes totales du budget approuvé</t>
    </r>
    <r>
      <rPr>
        <sz val="10"/>
        <color rgb="FF124D83"/>
        <rFont val="Calibri"/>
        <family val="2"/>
        <scheme val="minor"/>
      </rPr>
      <t xml:space="preserve"> inscrit dans l’Accord de contribution. Universités Canada comprend que, </t>
    </r>
    <r>
      <rPr>
        <b/>
        <u/>
        <sz val="10"/>
        <color rgb="FF124D83"/>
        <rFont val="Calibri"/>
        <family val="2"/>
        <scheme val="minor"/>
      </rPr>
      <t>en cours de projet, les prévisions peuvent varier, mais il importe de garder à l’esprit que la contribution budgétaire du programme BRE inscrit dans l’Accord de contribution ne peut être dépassée, contrairement aux contributions de l’Université et des boursiers</t>
    </r>
    <r>
      <rPr>
        <sz val="10"/>
        <color rgb="FF124D83"/>
        <rFont val="Calibri"/>
        <family val="2"/>
        <scheme val="minor"/>
      </rPr>
      <t xml:space="preserve"> qui peuvent varier au fil du temps. Si toutefois des modifications aux activités de votre projet entraînaient la nécessité de modifier le budget approuvé inscrit dans l’Accord de contribution, veuillez communiquer avec Universités Canada pour en discuter et obtenir une approbation avant d’inscrire de telles modifications dans votre rapport trimestriel. </t>
    </r>
  </si>
  <si>
    <t>TABLEAU 1 – RENSEIGNEMENTS DÉTAILLÉS SUR LA CONTRIBUTION DE L'UNIVERSITÉ</t>
  </si>
  <si>
    <r>
      <t>q</t>
    </r>
    <r>
      <rPr>
        <sz val="10"/>
        <color rgb="FF000000"/>
        <rFont val="Times New Roman"/>
        <family val="1"/>
      </rPr>
      <t xml:space="preserve">  </t>
    </r>
    <r>
      <rPr>
        <sz val="10"/>
        <color rgb="FF000000"/>
        <rFont val="Calibri"/>
        <family val="2"/>
      </rPr>
      <t>En vous appuyant sur la définition de la contribution universitaire ci-dessous, faites la ventilation des contributions en argent ou en nature dans le tableau 1 – Contribution de l’université.</t>
    </r>
  </si>
  <si>
    <r>
      <t xml:space="preserve">** Ce tableau doit contenir des </t>
    </r>
    <r>
      <rPr>
        <b/>
        <u/>
        <sz val="10"/>
        <color rgb="FF000000"/>
        <rFont val="Calibri"/>
        <family val="2"/>
      </rPr>
      <t>dépenses réelles uniquement</t>
    </r>
    <r>
      <rPr>
        <b/>
        <sz val="10"/>
        <color rgb="FF000000"/>
        <rFont val="Calibri"/>
        <family val="2"/>
      </rPr>
      <t xml:space="preserve">. N’y indiquez pas de dépenses prévues. </t>
    </r>
  </si>
  <si>
    <t>DEMANDE DE PAIEMENT ANTICIPÉ</t>
  </si>
  <si>
    <r>
      <t>q</t>
    </r>
    <r>
      <rPr>
        <sz val="10"/>
        <rFont val="Times New Roman"/>
        <family val="1"/>
      </rPr>
      <t xml:space="preserve">  </t>
    </r>
    <r>
      <rPr>
        <sz val="10"/>
        <rFont val="Calibri"/>
        <family val="2"/>
      </rPr>
      <t xml:space="preserve">Entrez le total cumulatif des paiements anticipés reçus d’Universités Canada dans la cellule G8. </t>
    </r>
  </si>
  <si>
    <r>
      <t>q</t>
    </r>
    <r>
      <rPr>
        <sz val="10"/>
        <rFont val="Times New Roman"/>
        <family val="1"/>
      </rPr>
      <t xml:space="preserve">  </t>
    </r>
    <r>
      <rPr>
        <sz val="10"/>
        <rFont val="Calibri"/>
        <family val="2"/>
      </rPr>
      <t>Entrez le montant des intérêts cumulatifs réalisés dans la cellule G10.</t>
    </r>
  </si>
  <si>
    <t>DÉFINITIONS</t>
  </si>
  <si>
    <t>Terme</t>
  </si>
  <si>
    <t>Définition</t>
  </si>
  <si>
    <t>Dépenses universitaires</t>
  </si>
  <si>
    <t>Les coûts directement liés aux frais de scolarité, aux fournitures scolaires, à la recherche et aux conférences durant le projet visé par la bourse d’études ou le stage.</t>
  </si>
  <si>
    <t>Dépenses de subsistance</t>
  </si>
  <si>
    <t>Les coûts directement liés à l’alimentation, à l’hébergement, à l’assurance maladie et à l’installation durant le projet visé par la bourse d’études ou le stage.</t>
  </si>
  <si>
    <t>Dépenses de transport</t>
  </si>
  <si>
    <t>Les dépenses liées au billet d’avion de retour, aux frais d’escale, aux visas ou aux permis d’études pour la bourse d’études ou le stage.</t>
  </si>
  <si>
    <t>Contribution de l’université</t>
  </si>
  <si>
    <t>La contribution de l’université en argent et en nature et les contributions des partenaires de l’université, dont :</t>
  </si>
  <si>
    <t>• des contributions en nature ou en argent (selon la définition publiée par le ministère des Affaires étrangères, du Commerce et du Développement dans Accord de contribution — modalités générales);</t>
  </si>
  <si>
    <t>• des dispenses ou des réductions de frais de scolarité;</t>
  </si>
  <si>
    <t>• d’autres dispenses ou réductions liées aux frais universitaires, de subsistance ou de transport;</t>
  </si>
  <si>
    <t>• des contributions financières d’autres sources, y compris des fondations, des partenaires communautaires et d’autres organismes de financement.</t>
  </si>
  <si>
    <t>Contribution du boursier</t>
  </si>
  <si>
    <t>L’argent qui sera consacré par l’étudiant aux dépenses universitaires, de subsistance ou de transport durant le projet visé par sa bourse d’études ou son stage.</t>
  </si>
  <si>
    <t>Les fonds provenant du programme Bourses canadiennes du jubilé de diamant de la reine Elizabeth II.</t>
  </si>
  <si>
    <t>Sélectionnez de la liste</t>
  </si>
  <si>
    <t>Avr. à juin 2016</t>
  </si>
  <si>
    <t>Juill. à sept. 2016</t>
  </si>
  <si>
    <t>Oct. à déc. 2016</t>
  </si>
  <si>
    <t>Janv. à mars 2017</t>
  </si>
  <si>
    <t>Exercice 2016-2017</t>
  </si>
  <si>
    <t>Mars 2016</t>
  </si>
  <si>
    <t>Contribution de l’université (Tableau 1)</t>
  </si>
  <si>
    <t>TOTAL RECAPITULATIF</t>
  </si>
  <si>
    <t xml:space="preserve">Période de prévision – D'octobre à décembre 2016  </t>
  </si>
  <si>
    <t xml:space="preserve">Période de prévision – De janvier à mars 2017  </t>
  </si>
  <si>
    <r>
      <t xml:space="preserve">Programme Bourses canadiennes du jubilé de diamant de la reine Elizabeth II - Rapport trimestriel pour la période se terminant le 31 décembre 2016 </t>
    </r>
    <r>
      <rPr>
        <b/>
        <sz val="14"/>
        <color rgb="FFFF0000"/>
        <rFont val="Arial"/>
        <family val="2"/>
      </rPr>
      <t>(Date d'échéance : le 31 janvier 2017)</t>
    </r>
  </si>
  <si>
    <t>mars 2016</t>
  </si>
  <si>
    <r>
      <t xml:space="preserve">TABLEAU 1 : BILAN DÉTAILLÉ DE LA CONTRIBUTION DE L’UNIVERSITÉ – </t>
    </r>
    <r>
      <rPr>
        <b/>
        <sz val="12"/>
        <color rgb="FFFF0000"/>
        <rFont val="Arial"/>
        <family val="2"/>
      </rPr>
      <t>CHIFFRES RÉELS SEULEMENT</t>
    </r>
  </si>
  <si>
    <t>Les montant à la ligne 51 doivent correspondre au montant figurant ci-dessous (déclarés dans le rapport trimestriel)</t>
  </si>
  <si>
    <t>Demande de paiement anticipé pour la période se terminant le 31 décembre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</si>
</sst>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quot;$&quot;#,##0\)"/>
    <numFmt numFmtId="165" formatCode="&quot;$&quot;#,##0"/>
    <numFmt numFmtId="166" formatCode="#,##0\ &quot;$&quot;"/>
  </numFmts>
  <fonts count="38" x14ac:knownFonts="1">
    <font>
      <sz val="10"/>
      <name val="Arial"/>
    </font>
    <font>
      <sz val="8"/>
      <name val="Arial"/>
      <family val="2"/>
    </font>
    <font>
      <b/>
      <sz val="10"/>
      <name val="Arial"/>
      <family val="2"/>
    </font>
    <font>
      <sz val="10"/>
      <name val="Arial"/>
      <family val="2"/>
    </font>
    <font>
      <b/>
      <sz val="15"/>
      <color theme="3"/>
      <name val="Calibri"/>
      <family val="2"/>
      <scheme val="minor"/>
    </font>
    <font>
      <b/>
      <sz val="12"/>
      <name val="Arial"/>
      <family val="2"/>
    </font>
    <font>
      <b/>
      <sz val="11"/>
      <color theme="3"/>
      <name val="Garamond"/>
      <family val="2"/>
    </font>
    <font>
      <b/>
      <sz val="10"/>
      <name val="Calibri"/>
      <family val="2"/>
      <scheme val="minor"/>
    </font>
    <font>
      <sz val="10"/>
      <name val="Calibri"/>
      <family val="2"/>
      <scheme val="minor"/>
    </font>
    <font>
      <sz val="14"/>
      <name val="Arial"/>
      <family val="2"/>
    </font>
    <font>
      <b/>
      <sz val="12"/>
      <color theme="0"/>
      <name val="Arial"/>
      <family val="2"/>
    </font>
    <font>
      <sz val="12"/>
      <color theme="0"/>
      <name val="Arial"/>
      <family val="2"/>
    </font>
    <font>
      <sz val="12"/>
      <name val="Arial"/>
      <family val="2"/>
    </font>
    <font>
      <b/>
      <sz val="10"/>
      <color rgb="FF124D83"/>
      <name val="Cambria"/>
      <family val="1"/>
    </font>
    <font>
      <sz val="10"/>
      <color rgb="FF000000"/>
      <name val="Wingdings"/>
      <charset val="2"/>
    </font>
    <font>
      <sz val="10"/>
      <color rgb="FF000000"/>
      <name val="Times New Roman"/>
      <family val="1"/>
    </font>
    <font>
      <b/>
      <sz val="10"/>
      <color rgb="FF000000"/>
      <name val="Calibri"/>
      <family val="2"/>
    </font>
    <font>
      <sz val="10"/>
      <color rgb="FF000000"/>
      <name val="Calibri"/>
      <family val="2"/>
    </font>
    <font>
      <u/>
      <sz val="10"/>
      <color rgb="FF000000"/>
      <name val="Calibri"/>
      <family val="2"/>
    </font>
    <font>
      <b/>
      <u/>
      <sz val="10"/>
      <color rgb="FF000000"/>
      <name val="Calibri"/>
      <family val="2"/>
    </font>
    <font>
      <sz val="10"/>
      <name val="Wingdings"/>
      <charset val="2"/>
    </font>
    <font>
      <sz val="10"/>
      <name val="Times New Roman"/>
      <family val="1"/>
    </font>
    <font>
      <sz val="10"/>
      <name val="Calibri"/>
      <family val="2"/>
    </font>
    <font>
      <b/>
      <sz val="10"/>
      <color rgb="FF124D83"/>
      <name val="Calibri"/>
      <family val="2"/>
      <scheme val="minor"/>
    </font>
    <font>
      <b/>
      <sz val="14"/>
      <color rgb="FFFF0000"/>
      <name val="Arial"/>
      <family val="2"/>
    </font>
    <font>
      <b/>
      <sz val="14"/>
      <name val="Arial"/>
      <family val="2"/>
    </font>
    <font>
      <b/>
      <sz val="10"/>
      <name val="Verdana"/>
      <family val="2"/>
    </font>
    <font>
      <sz val="14"/>
      <name val="Calibri"/>
      <family val="2"/>
    </font>
    <font>
      <b/>
      <sz val="12"/>
      <color rgb="FF124D83"/>
      <name val="Arial"/>
      <family val="2"/>
    </font>
    <font>
      <sz val="10.5"/>
      <color rgb="FF000000"/>
      <name val="Calibri"/>
      <family val="2"/>
    </font>
    <font>
      <b/>
      <sz val="10"/>
      <color rgb="FF000000"/>
      <name val="Arial"/>
      <family val="2"/>
    </font>
    <font>
      <i/>
      <sz val="10"/>
      <name val="Arial"/>
      <family val="2"/>
    </font>
    <font>
      <b/>
      <sz val="20"/>
      <name val="Arial"/>
      <family val="2"/>
    </font>
    <font>
      <sz val="9"/>
      <name val="Arial"/>
      <family val="2"/>
    </font>
    <font>
      <vertAlign val="superscript"/>
      <sz val="10"/>
      <color rgb="FF000000"/>
      <name val="Calibri"/>
      <family val="2"/>
    </font>
    <font>
      <sz val="10"/>
      <color rgb="FF124D83"/>
      <name val="Calibri"/>
      <family val="2"/>
      <scheme val="minor"/>
    </font>
    <font>
      <b/>
      <u/>
      <sz val="10"/>
      <color rgb="FF124D83"/>
      <name val="Calibri"/>
      <family val="2"/>
      <scheme val="minor"/>
    </font>
    <font>
      <b/>
      <sz val="12"/>
      <color rgb="FFFF0000"/>
      <name val="Arial"/>
      <family val="2"/>
    </font>
  </fonts>
  <fills count="10">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FBB040"/>
        <bgColor indexed="64"/>
      </patternFill>
    </fill>
    <fill>
      <patternFill patternType="solid">
        <fgColor rgb="FF124D8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13">
    <border>
      <left/>
      <right/>
      <top/>
      <bottom/>
      <diagonal/>
    </border>
    <border>
      <left/>
      <right/>
      <top style="medium">
        <color indexed="64"/>
      </top>
      <bottom/>
      <diagonal/>
    </border>
    <border>
      <left/>
      <right/>
      <top style="thin">
        <color indexed="22"/>
      </top>
      <bottom/>
      <diagonal/>
    </border>
    <border>
      <left style="thin">
        <color indexed="64"/>
      </left>
      <right style="thin">
        <color indexed="64"/>
      </right>
      <top/>
      <bottom/>
      <diagonal/>
    </border>
    <border>
      <left/>
      <right/>
      <top style="thick">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bottom style="thick">
        <color theme="4"/>
      </bottom>
      <diagonal/>
    </border>
    <border>
      <left style="medium">
        <color auto="1"/>
      </left>
      <right style="medium">
        <color auto="1"/>
      </right>
      <top/>
      <bottom/>
      <diagonal/>
    </border>
    <border>
      <left style="medium">
        <color indexed="64"/>
      </left>
      <right/>
      <top/>
      <bottom/>
      <diagonal/>
    </border>
    <border>
      <left/>
      <right style="medium">
        <color indexed="64"/>
      </right>
      <top style="medium">
        <color indexed="64"/>
      </top>
      <bottom/>
      <diagonal/>
    </border>
    <border>
      <left style="medium">
        <color auto="1"/>
      </left>
      <right style="medium">
        <color auto="1"/>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auto="1"/>
      </top>
      <bottom/>
      <diagonal/>
    </border>
    <border>
      <left/>
      <right/>
      <top style="thin">
        <color theme="0" tint="-0.24994659260841701"/>
      </top>
      <bottom style="thin">
        <color theme="0" tint="-0.24994659260841701"/>
      </bottom>
      <diagonal/>
    </border>
    <border>
      <left style="medium">
        <color auto="1"/>
      </left>
      <right style="medium">
        <color auto="1"/>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diagonal/>
    </border>
    <border>
      <left style="medium">
        <color auto="1"/>
      </left>
      <right style="medium">
        <color auto="1"/>
      </right>
      <top style="thin">
        <color theme="0" tint="-0.24994659260841701"/>
      </top>
      <bottom/>
      <diagonal/>
    </border>
    <border>
      <left style="thin">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
      <left style="thin">
        <color indexed="64"/>
      </left>
      <right style="thin">
        <color indexed="64"/>
      </right>
      <top style="medium">
        <color auto="1"/>
      </top>
      <bottom/>
      <diagonal/>
    </border>
    <border>
      <left style="medium">
        <color auto="1"/>
      </left>
      <right style="medium">
        <color auto="1"/>
      </right>
      <top style="thin">
        <color theme="0" tint="-0.24994659260841701"/>
      </top>
      <bottom style="medium">
        <color auto="1"/>
      </bottom>
      <diagonal/>
    </border>
    <border>
      <left/>
      <right/>
      <top/>
      <bottom style="thick">
        <color auto="1"/>
      </bottom>
      <diagonal/>
    </border>
    <border>
      <left style="medium">
        <color auto="1"/>
      </left>
      <right style="medium">
        <color auto="1"/>
      </right>
      <top/>
      <bottom style="thick">
        <color auto="1"/>
      </bottom>
      <diagonal/>
    </border>
    <border>
      <left style="thin">
        <color indexed="64"/>
      </left>
      <right style="medium">
        <color indexed="64"/>
      </right>
      <top/>
      <bottom style="thick">
        <color auto="1"/>
      </bottom>
      <diagonal/>
    </border>
    <border>
      <left style="medium">
        <color indexed="64"/>
      </left>
      <right/>
      <top style="thin">
        <color theme="0" tint="-0.24994659260841701"/>
      </top>
      <bottom/>
      <diagonal/>
    </border>
    <border>
      <left/>
      <right style="medium">
        <color auto="1"/>
      </right>
      <top/>
      <bottom/>
      <diagonal/>
    </border>
    <border>
      <left style="thin">
        <color indexed="64"/>
      </left>
      <right style="thin">
        <color indexed="64"/>
      </right>
      <top style="thin">
        <color theme="0" tint="-0.24994659260841701"/>
      </top>
      <bottom style="medium">
        <color auto="1"/>
      </bottom>
      <diagonal/>
    </border>
    <border>
      <left/>
      <right style="medium">
        <color auto="1"/>
      </right>
      <top/>
      <bottom style="thin">
        <color theme="0" tint="-0.24994659260841701"/>
      </bottom>
      <diagonal/>
    </border>
    <border>
      <left style="medium">
        <color auto="1"/>
      </left>
      <right style="medium">
        <color auto="1"/>
      </right>
      <top/>
      <bottom style="thin">
        <color theme="0" tint="-0.24994659260841701"/>
      </bottom>
      <diagonal/>
    </border>
    <border>
      <left/>
      <right/>
      <top/>
      <bottom style="thin">
        <color theme="0" tint="-0.24994659260841701"/>
      </bottom>
      <diagonal/>
    </border>
    <border>
      <left style="medium">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top style="thin">
        <color auto="1"/>
      </top>
      <bottom/>
      <diagonal/>
    </border>
    <border>
      <left style="medium">
        <color auto="1"/>
      </left>
      <right style="medium">
        <color auto="1"/>
      </right>
      <top style="thin">
        <color auto="1"/>
      </top>
      <bottom/>
      <diagonal/>
    </border>
    <border>
      <left/>
      <right style="medium">
        <color auto="1"/>
      </right>
      <top style="thick">
        <color auto="1"/>
      </top>
      <bottom/>
      <diagonal/>
    </border>
    <border>
      <left style="medium">
        <color auto="1"/>
      </left>
      <right style="medium">
        <color auto="1"/>
      </right>
      <top style="thick">
        <color auto="1"/>
      </top>
      <bottom/>
      <diagonal/>
    </border>
    <border>
      <left style="medium">
        <color indexed="64"/>
      </left>
      <right/>
      <top style="thick">
        <color auto="1"/>
      </top>
      <bottom/>
      <diagonal/>
    </border>
    <border>
      <left style="thin">
        <color indexed="64"/>
      </left>
      <right style="thin">
        <color indexed="64"/>
      </right>
      <top style="thick">
        <color auto="1"/>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BB040"/>
      </right>
      <top style="medium">
        <color rgb="FFFBB040"/>
      </top>
      <bottom style="medium">
        <color rgb="FFFBB040"/>
      </bottom>
      <diagonal/>
    </border>
    <border>
      <left style="medium">
        <color rgb="FFFBB040"/>
      </left>
      <right/>
      <top style="medium">
        <color rgb="FFFBB040"/>
      </top>
      <bottom style="medium">
        <color rgb="FFFBB040"/>
      </bottom>
      <diagonal/>
    </border>
    <border>
      <left/>
      <right/>
      <top style="medium">
        <color rgb="FFFBB040"/>
      </top>
      <bottom style="medium">
        <color rgb="FFFBB040"/>
      </bottom>
      <diagonal/>
    </border>
    <border>
      <left style="medium">
        <color rgb="FF124D83"/>
      </left>
      <right style="medium">
        <color rgb="FF124D83"/>
      </right>
      <top style="medium">
        <color rgb="FF124D83"/>
      </top>
      <bottom style="medium">
        <color rgb="FF124D83"/>
      </bottom>
      <diagonal/>
    </border>
    <border>
      <left style="medium">
        <color rgb="FF124D83"/>
      </left>
      <right/>
      <top style="medium">
        <color rgb="FF124D83"/>
      </top>
      <bottom style="medium">
        <color rgb="FF124D83"/>
      </bottom>
      <diagonal/>
    </border>
    <border>
      <left/>
      <right style="medium">
        <color rgb="FF124D83"/>
      </right>
      <top style="medium">
        <color rgb="FF124D83"/>
      </top>
      <bottom style="medium">
        <color rgb="FF124D83"/>
      </bottom>
      <diagonal/>
    </border>
    <border>
      <left/>
      <right style="medium">
        <color rgb="FF124D83"/>
      </right>
      <top/>
      <bottom style="medium">
        <color rgb="FF124D83"/>
      </bottom>
      <diagonal/>
    </border>
    <border>
      <left style="medium">
        <color rgb="FF124D83"/>
      </left>
      <right style="medium">
        <color rgb="FF124D83"/>
      </right>
      <top/>
      <bottom style="medium">
        <color rgb="FF124D83"/>
      </bottom>
      <diagonal/>
    </border>
    <border>
      <left style="medium">
        <color rgb="FF124D83"/>
      </left>
      <right/>
      <top/>
      <bottom style="medium">
        <color rgb="FF124D83"/>
      </bottom>
      <diagonal/>
    </border>
    <border>
      <left/>
      <right style="medium">
        <color rgb="FF124D83"/>
      </right>
      <top style="medium">
        <color rgb="FF124D83"/>
      </top>
      <bottom/>
      <diagonal/>
    </border>
    <border>
      <left style="medium">
        <color rgb="FF124D83"/>
      </left>
      <right style="medium">
        <color rgb="FF124D83"/>
      </right>
      <top style="medium">
        <color rgb="FF124D83"/>
      </top>
      <bottom/>
      <diagonal/>
    </border>
    <border>
      <left style="medium">
        <color rgb="FF124D83"/>
      </left>
      <right/>
      <top style="medium">
        <color rgb="FF124D83"/>
      </top>
      <bottom/>
      <diagonal/>
    </border>
    <border>
      <left style="thin">
        <color indexed="23"/>
      </left>
      <right/>
      <top style="thin">
        <color indexed="23"/>
      </top>
      <bottom style="thin">
        <color indexed="55"/>
      </bottom>
      <diagonal/>
    </border>
    <border>
      <left/>
      <right/>
      <top/>
      <bottom style="medium">
        <color rgb="FFFBB040"/>
      </bottom>
      <diagonal/>
    </border>
    <border>
      <left style="thin">
        <color indexed="64"/>
      </left>
      <right/>
      <top style="medium">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medium">
        <color indexed="64"/>
      </left>
      <right style="thin">
        <color indexed="64"/>
      </right>
      <top style="thin">
        <color indexed="64"/>
      </top>
      <bottom/>
      <diagonal/>
    </border>
    <border>
      <left style="thin">
        <color indexed="64"/>
      </left>
      <right style="thin">
        <color indexed="64"/>
      </right>
      <top style="thin">
        <color auto="1"/>
      </top>
      <bottom style="thick">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ck">
        <color auto="1"/>
      </bottom>
      <diagonal/>
    </border>
    <border>
      <left/>
      <right/>
      <top style="thin">
        <color indexed="64"/>
      </top>
      <bottom style="thin">
        <color indexed="64"/>
      </bottom>
      <diagonal/>
    </border>
    <border>
      <left/>
      <right/>
      <top style="medium">
        <color rgb="FFFBB040"/>
      </top>
      <bottom/>
      <diagonal/>
    </border>
    <border>
      <left/>
      <right/>
      <top/>
      <bottom style="medium">
        <color auto="1"/>
      </bottom>
      <diagonal/>
    </border>
    <border>
      <left/>
      <right/>
      <top style="medium">
        <color theme="1"/>
      </top>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medium">
        <color auto="1"/>
      </bottom>
      <diagonal/>
    </border>
    <border>
      <left/>
      <right style="medium">
        <color indexed="64"/>
      </right>
      <top style="thin">
        <color theme="0" tint="-0.24994659260841701"/>
      </top>
      <bottom/>
      <diagonal/>
    </border>
    <border>
      <left/>
      <right style="medium">
        <color auto="1"/>
      </right>
      <top style="thin">
        <color theme="0" tint="-0.24994659260841701"/>
      </top>
      <bottom style="thin">
        <color theme="0" tint="-0.24994659260841701"/>
      </bottom>
      <diagonal/>
    </border>
    <border>
      <left/>
      <right style="medium">
        <color auto="1"/>
      </right>
      <top style="thin">
        <color theme="0" tint="-0.24994659260841701"/>
      </top>
      <bottom style="medium">
        <color auto="1"/>
      </bottom>
      <diagonal/>
    </border>
    <border>
      <left/>
      <right style="medium">
        <color auto="1"/>
      </right>
      <top style="thin">
        <color auto="1"/>
      </top>
      <bottom/>
      <diagonal/>
    </border>
    <border>
      <left/>
      <right style="medium">
        <color auto="1"/>
      </right>
      <top style="medium">
        <color theme="1"/>
      </top>
      <bottom style="medium">
        <color theme="1"/>
      </bottom>
      <diagonal/>
    </border>
    <border>
      <left style="medium">
        <color indexed="64"/>
      </left>
      <right style="medium">
        <color indexed="64"/>
      </right>
      <top/>
      <bottom style="medium">
        <color auto="1"/>
      </bottom>
      <diagonal/>
    </border>
    <border>
      <left style="medium">
        <color indexed="64"/>
      </left>
      <right style="medium">
        <color indexed="64"/>
      </right>
      <top style="thin">
        <color auto="1"/>
      </top>
      <bottom/>
      <diagonal/>
    </border>
    <border>
      <left style="thin">
        <color indexed="64"/>
      </left>
      <right/>
      <top style="thin">
        <color theme="0" tint="-0.24994659260841701"/>
      </top>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auto="1"/>
      </left>
      <right/>
      <top style="thin">
        <color theme="0" tint="-0.24994659260841701"/>
      </top>
      <bottom style="medium">
        <color auto="1"/>
      </bottom>
      <diagonal/>
    </border>
    <border>
      <left style="thin">
        <color indexed="64"/>
      </left>
      <right/>
      <top/>
      <bottom/>
      <diagonal/>
    </border>
    <border>
      <left style="thin">
        <color auto="1"/>
      </left>
      <right/>
      <top style="thin">
        <color auto="1"/>
      </top>
      <bottom/>
      <diagonal/>
    </border>
    <border>
      <left/>
      <right style="medium">
        <color indexed="64"/>
      </right>
      <top/>
      <bottom style="medium">
        <color auto="1"/>
      </bottom>
      <diagonal/>
    </border>
    <border>
      <left/>
      <right style="thin">
        <color auto="1"/>
      </right>
      <top/>
      <bottom/>
      <diagonal/>
    </border>
    <border>
      <left style="thin">
        <color auto="1"/>
      </left>
      <right style="thin">
        <color indexed="64"/>
      </right>
      <top style="thin">
        <color auto="1"/>
      </top>
      <bottom/>
      <diagonal/>
    </border>
    <border>
      <left/>
      <right style="thin">
        <color theme="1"/>
      </right>
      <top/>
      <bottom/>
      <diagonal/>
    </border>
    <border>
      <left style="thin">
        <color theme="1"/>
      </left>
      <right style="thin">
        <color theme="1"/>
      </right>
      <top/>
      <bottom/>
      <diagonal/>
    </border>
    <border>
      <left style="thin">
        <color theme="1"/>
      </left>
      <right/>
      <top/>
      <bottom/>
      <diagonal/>
    </border>
    <border>
      <left style="thin">
        <color indexed="64"/>
      </left>
      <right/>
      <top style="thin">
        <color indexed="64"/>
      </top>
      <bottom style="thin">
        <color indexed="64"/>
      </bottom>
      <diagonal/>
    </border>
    <border>
      <left style="medium">
        <color auto="1"/>
      </left>
      <right style="medium">
        <color auto="1"/>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medium">
        <color indexed="64"/>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15" applyNumberFormat="0" applyFill="0" applyAlignment="0" applyProtection="0"/>
    <xf numFmtId="0" fontId="6" fillId="0" borderId="0" applyNumberFormat="0" applyFill="0" applyBorder="0" applyAlignment="0" applyProtection="0"/>
    <xf numFmtId="0" fontId="3" fillId="0" borderId="0"/>
  </cellStyleXfs>
  <cellXfs count="347">
    <xf numFmtId="0" fontId="0" fillId="0" borderId="0" xfId="0"/>
    <xf numFmtId="0" fontId="3" fillId="0" borderId="0" xfId="0" applyFont="1"/>
    <xf numFmtId="0" fontId="3" fillId="0" borderId="0" xfId="0" applyFont="1" applyFill="1"/>
    <xf numFmtId="0" fontId="12" fillId="5" borderId="0" xfId="0" applyFont="1" applyFill="1"/>
    <xf numFmtId="0" fontId="12" fillId="0" borderId="0" xfId="0" applyFont="1" applyFill="1"/>
    <xf numFmtId="0" fontId="12" fillId="0" borderId="0" xfId="0" applyFont="1"/>
    <xf numFmtId="0" fontId="3" fillId="5" borderId="0" xfId="0" applyFont="1" applyFill="1"/>
    <xf numFmtId="39" fontId="3" fillId="0" borderId="0" xfId="0" applyNumberFormat="1" applyFont="1" applyProtection="1">
      <protection locked="0"/>
    </xf>
    <xf numFmtId="165" fontId="3" fillId="0" borderId="43" xfId="0" applyNumberFormat="1" applyFont="1" applyFill="1" applyBorder="1" applyProtection="1">
      <protection locked="0"/>
    </xf>
    <xf numFmtId="165" fontId="3" fillId="0" borderId="26" xfId="0" applyNumberFormat="1" applyFont="1" applyFill="1" applyBorder="1" applyProtection="1">
      <protection locked="0"/>
    </xf>
    <xf numFmtId="165" fontId="3" fillId="0" borderId="31" xfId="0" applyNumberFormat="1" applyFont="1" applyFill="1" applyBorder="1" applyProtection="1">
      <protection locked="0"/>
    </xf>
    <xf numFmtId="0" fontId="3" fillId="0" borderId="16" xfId="0" applyFont="1" applyFill="1" applyBorder="1" applyAlignment="1" applyProtection="1">
      <alignment horizontal="center"/>
      <protection locked="0"/>
    </xf>
    <xf numFmtId="0" fontId="3" fillId="0" borderId="0" xfId="0" applyFont="1" applyProtection="1">
      <protection locked="0"/>
    </xf>
    <xf numFmtId="0" fontId="3" fillId="0" borderId="0" xfId="0" applyFont="1" applyAlignment="1" applyProtection="1">
      <alignment vertical="center"/>
      <protection locked="0"/>
    </xf>
    <xf numFmtId="0" fontId="3" fillId="0" borderId="17" xfId="0" quotePrefix="1" applyFont="1" applyFill="1" applyBorder="1" applyAlignment="1" applyProtection="1">
      <alignment horizontal="center"/>
      <protection locked="0"/>
    </xf>
    <xf numFmtId="0" fontId="2" fillId="0" borderId="30" xfId="0" applyFont="1" applyFill="1" applyBorder="1" applyAlignment="1" applyProtection="1">
      <protection locked="0"/>
    </xf>
    <xf numFmtId="0" fontId="2" fillId="0" borderId="0" xfId="0" applyFont="1" applyFill="1" applyBorder="1" applyAlignment="1" applyProtection="1">
      <alignment wrapText="1"/>
      <protection locked="0"/>
    </xf>
    <xf numFmtId="0" fontId="3" fillId="0" borderId="0" xfId="0" applyFont="1" applyFill="1" applyProtection="1">
      <protection locked="0"/>
    </xf>
    <xf numFmtId="0" fontId="2" fillId="0" borderId="25" xfId="0" applyFont="1" applyFill="1" applyBorder="1" applyAlignment="1" applyProtection="1">
      <protection locked="0"/>
    </xf>
    <xf numFmtId="164" fontId="3" fillId="0" borderId="26" xfId="0" applyNumberFormat="1" applyFont="1" applyFill="1" applyBorder="1" applyProtection="1">
      <protection locked="0"/>
    </xf>
    <xf numFmtId="0" fontId="2" fillId="0" borderId="25" xfId="0" applyFont="1" applyFill="1" applyBorder="1" applyAlignment="1" applyProtection="1">
      <alignment wrapText="1"/>
      <protection locked="0"/>
    </xf>
    <xf numFmtId="0" fontId="3" fillId="0" borderId="0" xfId="0" applyFont="1" applyBorder="1" applyProtection="1">
      <protection locked="0"/>
    </xf>
    <xf numFmtId="164" fontId="3" fillId="0" borderId="16" xfId="0" applyNumberFormat="1" applyFont="1" applyFill="1" applyBorder="1" applyProtection="1">
      <protection locked="0"/>
    </xf>
    <xf numFmtId="164" fontId="3" fillId="0" borderId="17" xfId="0" applyNumberFormat="1" applyFont="1" applyFill="1" applyBorder="1" applyProtection="1">
      <protection locked="0"/>
    </xf>
    <xf numFmtId="0" fontId="31" fillId="0" borderId="0" xfId="0" applyFont="1" applyFill="1" applyProtection="1">
      <protection locked="0"/>
    </xf>
    <xf numFmtId="0" fontId="27" fillId="0" borderId="0" xfId="0" applyFont="1" applyAlignment="1" applyProtection="1">
      <alignment vertical="center"/>
      <protection locked="0"/>
    </xf>
    <xf numFmtId="165" fontId="3" fillId="6" borderId="48" xfId="0" applyNumberFormat="1" applyFont="1" applyFill="1" applyBorder="1" applyProtection="1"/>
    <xf numFmtId="165" fontId="5" fillId="7" borderId="19" xfId="0" applyNumberFormat="1" applyFont="1" applyFill="1" applyBorder="1" applyProtection="1"/>
    <xf numFmtId="164" fontId="5" fillId="7" borderId="19" xfId="0" applyNumberFormat="1" applyFont="1" applyFill="1" applyBorder="1" applyProtection="1"/>
    <xf numFmtId="164" fontId="5" fillId="6" borderId="19" xfId="0" applyNumberFormat="1" applyFont="1" applyFill="1" applyBorder="1" applyProtection="1"/>
    <xf numFmtId="0" fontId="3" fillId="0" borderId="50" xfId="0" applyFont="1" applyFill="1" applyBorder="1" applyAlignment="1" applyProtection="1">
      <alignment horizontal="center"/>
      <protection locked="0"/>
    </xf>
    <xf numFmtId="0" fontId="3" fillId="0" borderId="43" xfId="0" applyFont="1" applyFill="1" applyBorder="1" applyAlignment="1" applyProtection="1">
      <alignment horizontal="center"/>
      <protection locked="0"/>
    </xf>
    <xf numFmtId="164" fontId="3" fillId="0" borderId="31" xfId="0" applyNumberFormat="1" applyFont="1" applyFill="1" applyBorder="1" applyProtection="1">
      <protection locked="0"/>
    </xf>
    <xf numFmtId="164" fontId="5" fillId="0" borderId="17" xfId="0" applyNumberFormat="1" applyFont="1" applyFill="1" applyBorder="1" applyProtection="1">
      <protection locked="0"/>
    </xf>
    <xf numFmtId="0" fontId="29" fillId="0" borderId="0" xfId="0" applyFont="1" applyAlignment="1" applyProtection="1">
      <alignment vertical="center"/>
      <protection locked="0"/>
    </xf>
    <xf numFmtId="0" fontId="3" fillId="0" borderId="17" xfId="0" applyFont="1" applyBorder="1" applyProtection="1">
      <protection locked="0"/>
    </xf>
    <xf numFmtId="164" fontId="3" fillId="0" borderId="0" xfId="0" applyNumberFormat="1" applyFont="1" applyFill="1" applyBorder="1" applyProtection="1">
      <protection locked="0"/>
    </xf>
    <xf numFmtId="164" fontId="5" fillId="0" borderId="0" xfId="0" applyNumberFormat="1" applyFont="1" applyFill="1" applyBorder="1" applyProtection="1">
      <protection locked="0"/>
    </xf>
    <xf numFmtId="164" fontId="5" fillId="2" borderId="54" xfId="0" applyNumberFormat="1" applyFont="1" applyFill="1" applyBorder="1" applyProtection="1"/>
    <xf numFmtId="4" fontId="28" fillId="0" borderId="0" xfId="0" applyNumberFormat="1" applyFont="1" applyFill="1" applyAlignment="1" applyProtection="1">
      <alignment vertical="center"/>
      <protection locked="0"/>
    </xf>
    <xf numFmtId="4" fontId="3" fillId="0" borderId="0" xfId="0" applyNumberFormat="1" applyFont="1" applyProtection="1">
      <protection locked="0"/>
    </xf>
    <xf numFmtId="4" fontId="3" fillId="0" borderId="16" xfId="0" quotePrefix="1" applyNumberFormat="1" applyFont="1" applyFill="1" applyBorder="1" applyAlignment="1" applyProtection="1">
      <alignment horizontal="center"/>
      <protection locked="0"/>
    </xf>
    <xf numFmtId="4" fontId="3" fillId="0" borderId="17" xfId="0" quotePrefix="1" applyNumberFormat="1" applyFont="1" applyFill="1" applyBorder="1" applyAlignment="1" applyProtection="1">
      <alignment horizontal="center"/>
      <protection locked="0"/>
    </xf>
    <xf numFmtId="4" fontId="3" fillId="0" borderId="3" xfId="0" quotePrefix="1" applyNumberFormat="1" applyFont="1" applyFill="1" applyBorder="1" applyAlignment="1" applyProtection="1">
      <alignment horizontal="center"/>
      <protection locked="0"/>
    </xf>
    <xf numFmtId="4" fontId="3" fillId="0" borderId="32" xfId="0" applyNumberFormat="1" applyFont="1" applyFill="1" applyBorder="1" applyProtection="1">
      <protection locked="0"/>
    </xf>
    <xf numFmtId="4" fontId="3" fillId="6" borderId="33" xfId="0" applyNumberFormat="1" applyFont="1" applyFill="1" applyBorder="1" applyProtection="1"/>
    <xf numFmtId="4" fontId="3" fillId="0" borderId="31" xfId="0" applyNumberFormat="1" applyFont="1" applyFill="1" applyBorder="1" applyProtection="1">
      <protection locked="0"/>
    </xf>
    <xf numFmtId="4" fontId="3" fillId="0" borderId="16" xfId="0" applyNumberFormat="1" applyFont="1" applyFill="1" applyBorder="1" applyProtection="1">
      <protection locked="0"/>
    </xf>
    <xf numFmtId="4" fontId="3" fillId="0" borderId="39" xfId="0" applyNumberFormat="1" applyFont="1" applyFill="1" applyBorder="1" applyProtection="1">
      <protection locked="0"/>
    </xf>
    <xf numFmtId="4" fontId="3" fillId="0" borderId="46" xfId="0" applyNumberFormat="1" applyFont="1" applyFill="1" applyBorder="1" applyProtection="1">
      <protection locked="0"/>
    </xf>
    <xf numFmtId="4" fontId="3" fillId="0" borderId="44" xfId="0" applyNumberFormat="1" applyFont="1" applyFill="1" applyBorder="1" applyProtection="1">
      <protection locked="0"/>
    </xf>
    <xf numFmtId="4" fontId="3" fillId="0" borderId="43" xfId="0" applyNumberFormat="1" applyFont="1" applyFill="1" applyBorder="1" applyProtection="1">
      <protection locked="0"/>
    </xf>
    <xf numFmtId="4" fontId="3" fillId="0" borderId="29" xfId="0" applyNumberFormat="1" applyFont="1" applyFill="1" applyBorder="1" applyProtection="1">
      <protection locked="0"/>
    </xf>
    <xf numFmtId="4" fontId="3" fillId="0" borderId="27" xfId="0" applyNumberFormat="1" applyFont="1" applyFill="1" applyBorder="1" applyProtection="1">
      <protection locked="0"/>
    </xf>
    <xf numFmtId="4" fontId="3" fillId="0" borderId="25" xfId="0" applyNumberFormat="1" applyFont="1" applyFill="1" applyBorder="1" applyProtection="1">
      <protection locked="0"/>
    </xf>
    <xf numFmtId="4" fontId="3" fillId="6" borderId="28" xfId="0" applyNumberFormat="1" applyFont="1" applyFill="1" applyBorder="1" applyProtection="1"/>
    <xf numFmtId="4" fontId="3" fillId="0" borderId="26" xfId="0" applyNumberFormat="1" applyFont="1" applyFill="1" applyBorder="1" applyProtection="1">
      <protection locked="0"/>
    </xf>
    <xf numFmtId="4" fontId="3" fillId="0" borderId="30" xfId="0" applyNumberFormat="1" applyFont="1" applyFill="1" applyBorder="1" applyProtection="1">
      <protection locked="0"/>
    </xf>
    <xf numFmtId="4" fontId="3" fillId="6" borderId="48" xfId="0" applyNumberFormat="1" applyFont="1" applyFill="1" applyBorder="1" applyProtection="1"/>
    <xf numFmtId="4" fontId="3" fillId="0" borderId="17" xfId="0" applyNumberFormat="1" applyFont="1" applyFill="1" applyBorder="1" applyProtection="1">
      <protection locked="0"/>
    </xf>
    <xf numFmtId="4" fontId="3" fillId="0" borderId="3" xfId="0" applyNumberFormat="1" applyFont="1" applyFill="1" applyBorder="1" applyProtection="1">
      <protection locked="0"/>
    </xf>
    <xf numFmtId="4" fontId="3" fillId="6" borderId="40" xfId="0" applyNumberFormat="1" applyFont="1" applyFill="1" applyBorder="1" applyProtection="1"/>
    <xf numFmtId="4" fontId="5" fillId="7" borderId="19" xfId="0" applyNumberFormat="1" applyFont="1" applyFill="1" applyBorder="1" applyProtection="1"/>
    <xf numFmtId="4" fontId="5" fillId="7" borderId="24" xfId="0" applyNumberFormat="1" applyFont="1" applyFill="1" applyBorder="1" applyProtection="1"/>
    <xf numFmtId="4" fontId="5" fillId="7" borderId="34" xfId="0" applyNumberFormat="1" applyFont="1" applyFill="1" applyBorder="1" applyProtection="1"/>
    <xf numFmtId="4" fontId="5" fillId="7" borderId="18" xfId="0" applyNumberFormat="1" applyFont="1" applyFill="1" applyBorder="1" applyProtection="1"/>
    <xf numFmtId="4" fontId="3" fillId="0" borderId="0" xfId="0" applyNumberFormat="1" applyFont="1" applyFill="1" applyProtection="1">
      <protection locked="0"/>
    </xf>
    <xf numFmtId="4" fontId="3" fillId="0" borderId="35" xfId="0" applyNumberFormat="1" applyFont="1" applyFill="1" applyBorder="1" applyProtection="1">
      <protection locked="0"/>
    </xf>
    <xf numFmtId="4" fontId="3" fillId="0" borderId="41" xfId="0" applyNumberFormat="1" applyFont="1" applyFill="1" applyBorder="1" applyProtection="1">
      <protection locked="0"/>
    </xf>
    <xf numFmtId="4" fontId="5" fillId="7" borderId="16" xfId="0" applyNumberFormat="1" applyFont="1" applyFill="1" applyBorder="1" applyProtection="1"/>
    <xf numFmtId="4" fontId="5" fillId="7" borderId="3" xfId="0" applyNumberFormat="1" applyFont="1" applyFill="1" applyBorder="1" applyProtection="1"/>
    <xf numFmtId="4" fontId="3" fillId="6" borderId="16" xfId="0" applyNumberFormat="1" applyFont="1" applyFill="1" applyBorder="1" applyProtection="1"/>
    <xf numFmtId="4" fontId="3" fillId="6" borderId="3" xfId="0" applyNumberFormat="1" applyFont="1" applyFill="1" applyBorder="1" applyProtection="1"/>
    <xf numFmtId="4" fontId="3" fillId="6" borderId="26" xfId="0" applyNumberFormat="1" applyFont="1" applyFill="1" applyBorder="1" applyProtection="1"/>
    <xf numFmtId="4" fontId="3" fillId="6" borderId="27" xfId="0" applyNumberFormat="1" applyFont="1" applyFill="1" applyBorder="1" applyProtection="1"/>
    <xf numFmtId="4" fontId="5" fillId="6" borderId="19" xfId="0" applyNumberFormat="1" applyFont="1" applyFill="1" applyBorder="1" applyProtection="1"/>
    <xf numFmtId="4" fontId="3" fillId="0" borderId="50" xfId="0" quotePrefix="1" applyNumberFormat="1" applyFont="1" applyFill="1" applyBorder="1" applyAlignment="1" applyProtection="1">
      <alignment horizontal="center"/>
      <protection locked="0"/>
    </xf>
    <xf numFmtId="4" fontId="3" fillId="0" borderId="51" xfId="0" quotePrefix="1" applyNumberFormat="1" applyFont="1" applyFill="1" applyBorder="1" applyAlignment="1" applyProtection="1">
      <alignment horizontal="center"/>
      <protection locked="0"/>
    </xf>
    <xf numFmtId="4" fontId="3" fillId="0" borderId="52" xfId="0" quotePrefix="1" applyNumberFormat="1" applyFont="1" applyFill="1" applyBorder="1" applyAlignment="1" applyProtection="1">
      <alignment horizontal="center"/>
      <protection locked="0"/>
    </xf>
    <xf numFmtId="4" fontId="3" fillId="0" borderId="43" xfId="0" applyNumberFormat="1" applyFont="1" applyFill="1" applyBorder="1" applyAlignment="1" applyProtection="1">
      <alignment horizontal="center"/>
      <protection locked="0"/>
    </xf>
    <xf numFmtId="4" fontId="3" fillId="0" borderId="45" xfId="0" applyNumberFormat="1" applyFont="1" applyFill="1" applyBorder="1" applyAlignment="1" applyProtection="1">
      <alignment horizontal="center"/>
      <protection locked="0"/>
    </xf>
    <xf numFmtId="4" fontId="3" fillId="0" borderId="46" xfId="0" applyNumberFormat="1" applyFont="1" applyFill="1" applyBorder="1" applyAlignment="1" applyProtection="1">
      <alignment horizontal="center"/>
      <protection locked="0"/>
    </xf>
    <xf numFmtId="4" fontId="3" fillId="6" borderId="42" xfId="0" applyNumberFormat="1" applyFont="1" applyFill="1" applyBorder="1" applyAlignment="1" applyProtection="1">
      <alignment horizontal="center"/>
    </xf>
    <xf numFmtId="4" fontId="3" fillId="6" borderId="40" xfId="0" applyNumberFormat="1" applyFont="1" applyFill="1" applyBorder="1" applyAlignment="1" applyProtection="1">
      <alignment horizontal="center"/>
    </xf>
    <xf numFmtId="4" fontId="5" fillId="2" borderId="54" xfId="0" applyNumberFormat="1" applyFont="1" applyFill="1" applyBorder="1" applyProtection="1"/>
    <xf numFmtId="4" fontId="5" fillId="2" borderId="55" xfId="0" applyNumberFormat="1" applyFont="1" applyFill="1" applyBorder="1" applyProtection="1"/>
    <xf numFmtId="4" fontId="5" fillId="2" borderId="53" xfId="0" applyNumberFormat="1" applyFont="1" applyFill="1" applyBorder="1" applyProtection="1"/>
    <xf numFmtId="4" fontId="5" fillId="2" borderId="56" xfId="0" applyNumberFormat="1" applyFont="1" applyFill="1" applyBorder="1" applyProtection="1"/>
    <xf numFmtId="1" fontId="3" fillId="0" borderId="16" xfId="0" quotePrefix="1" applyNumberFormat="1" applyFont="1" applyFill="1" applyBorder="1" applyAlignment="1" applyProtection="1">
      <alignment horizontal="center"/>
      <protection locked="0"/>
    </xf>
    <xf numFmtId="1" fontId="3" fillId="0" borderId="0" xfId="0" applyNumberFormat="1" applyFont="1" applyProtection="1">
      <protection locked="0"/>
    </xf>
    <xf numFmtId="165" fontId="3" fillId="6" borderId="16" xfId="0" applyNumberFormat="1" applyFont="1" applyFill="1" applyBorder="1" applyProtection="1"/>
    <xf numFmtId="165" fontId="3" fillId="6" borderId="26" xfId="0" applyNumberFormat="1" applyFont="1" applyFill="1" applyBorder="1" applyProtection="1"/>
    <xf numFmtId="0" fontId="2" fillId="0" borderId="0" xfId="0" applyFont="1" applyFill="1" applyBorder="1" applyAlignment="1" applyProtection="1">
      <alignment horizontal="left" wrapText="1" indent="1"/>
      <protection locked="0"/>
    </xf>
    <xf numFmtId="4" fontId="3" fillId="6" borderId="31" xfId="0" applyNumberFormat="1" applyFont="1" applyFill="1" applyBorder="1" applyProtection="1"/>
    <xf numFmtId="4" fontId="3" fillId="6" borderId="43" xfId="0" applyNumberFormat="1" applyFont="1" applyFill="1" applyBorder="1" applyProtection="1"/>
    <xf numFmtId="0" fontId="2" fillId="6" borderId="47" xfId="0" applyFont="1" applyFill="1" applyBorder="1" applyAlignment="1" applyProtection="1">
      <protection locked="0"/>
    </xf>
    <xf numFmtId="4" fontId="3" fillId="6" borderId="35" xfId="0" applyNumberFormat="1" applyFont="1" applyFill="1" applyBorder="1" applyProtection="1"/>
    <xf numFmtId="4" fontId="3" fillId="6" borderId="49" xfId="0" applyNumberFormat="1" applyFont="1" applyFill="1" applyBorder="1" applyAlignment="1" applyProtection="1">
      <alignment horizontal="center"/>
    </xf>
    <xf numFmtId="39" fontId="3" fillId="6" borderId="1" xfId="0" applyNumberFormat="1" applyFont="1" applyFill="1" applyBorder="1" applyProtection="1"/>
    <xf numFmtId="39" fontId="2" fillId="7" borderId="4" xfId="0" applyNumberFormat="1" applyFont="1" applyFill="1" applyBorder="1" applyProtection="1"/>
    <xf numFmtId="39" fontId="3" fillId="0" borderId="6" xfId="0" applyNumberFormat="1" applyFont="1" applyBorder="1" applyProtection="1"/>
    <xf numFmtId="39" fontId="3" fillId="0" borderId="12" xfId="0" applyNumberFormat="1" applyFont="1" applyBorder="1" applyProtection="1"/>
    <xf numFmtId="39" fontId="2" fillId="0" borderId="13" xfId="0" applyNumberFormat="1" applyFont="1" applyBorder="1" applyProtection="1"/>
    <xf numFmtId="165" fontId="3" fillId="0" borderId="35" xfId="0" applyNumberFormat="1" applyFont="1" applyFill="1" applyBorder="1" applyProtection="1">
      <protection locked="0"/>
    </xf>
    <xf numFmtId="165" fontId="5" fillId="7" borderId="16" xfId="0" applyNumberFormat="1" applyFont="1" applyFill="1" applyBorder="1" applyProtection="1"/>
    <xf numFmtId="0" fontId="32" fillId="0" borderId="0" xfId="0" applyFont="1" applyProtection="1">
      <protection locked="0"/>
    </xf>
    <xf numFmtId="4" fontId="5" fillId="7" borderId="0" xfId="0" applyNumberFormat="1" applyFont="1" applyFill="1" applyBorder="1" applyProtection="1"/>
    <xf numFmtId="4" fontId="3" fillId="6" borderId="47" xfId="0" applyNumberFormat="1" applyFont="1" applyFill="1" applyBorder="1" applyProtection="1"/>
    <xf numFmtId="4" fontId="5" fillId="7" borderId="1" xfId="0" applyNumberFormat="1" applyFont="1" applyFill="1" applyBorder="1" applyProtection="1"/>
    <xf numFmtId="4" fontId="3" fillId="6" borderId="0" xfId="0" applyNumberFormat="1" applyFont="1" applyFill="1" applyBorder="1" applyProtection="1"/>
    <xf numFmtId="4" fontId="3" fillId="6" borderId="25" xfId="0" applyNumberFormat="1" applyFont="1" applyFill="1" applyBorder="1" applyProtection="1"/>
    <xf numFmtId="1" fontId="3" fillId="0" borderId="43" xfId="0" applyNumberFormat="1" applyFont="1" applyFill="1" applyBorder="1" applyAlignment="1" applyProtection="1">
      <alignment horizontal="center"/>
      <protection locked="0"/>
    </xf>
    <xf numFmtId="1" fontId="3" fillId="0" borderId="46" xfId="0" applyNumberFormat="1" applyFont="1" applyFill="1" applyBorder="1" applyAlignment="1" applyProtection="1">
      <alignment horizontal="center"/>
      <protection locked="0"/>
    </xf>
    <xf numFmtId="1" fontId="3" fillId="0" borderId="43" xfId="0" quotePrefix="1" applyNumberFormat="1" applyFont="1" applyFill="1" applyBorder="1" applyAlignment="1" applyProtection="1">
      <alignment horizontal="center"/>
      <protection locked="0"/>
    </xf>
    <xf numFmtId="1" fontId="3" fillId="6" borderId="43" xfId="0" quotePrefix="1" applyNumberFormat="1" applyFont="1" applyFill="1" applyBorder="1" applyAlignment="1" applyProtection="1">
      <alignment horizontal="center"/>
    </xf>
    <xf numFmtId="4" fontId="3" fillId="6" borderId="73" xfId="0" applyNumberFormat="1" applyFont="1" applyFill="1" applyBorder="1" applyProtection="1"/>
    <xf numFmtId="4" fontId="5" fillId="6" borderId="16" xfId="0" applyNumberFormat="1" applyFont="1" applyFill="1" applyBorder="1" applyProtection="1"/>
    <xf numFmtId="0" fontId="2" fillId="0" borderId="25" xfId="3" applyFont="1" applyFill="1" applyBorder="1" applyAlignment="1" applyProtection="1">
      <alignment wrapText="1"/>
      <protection locked="0"/>
    </xf>
    <xf numFmtId="0" fontId="3" fillId="0" borderId="44" xfId="3" applyFont="1" applyFill="1" applyBorder="1" applyAlignment="1" applyProtection="1">
      <protection locked="0"/>
    </xf>
    <xf numFmtId="0" fontId="3" fillId="0" borderId="25" xfId="3" applyFont="1" applyFill="1" applyBorder="1" applyAlignment="1" applyProtection="1">
      <protection locked="0"/>
    </xf>
    <xf numFmtId="0" fontId="3" fillId="0" borderId="30" xfId="3" applyFont="1" applyFill="1" applyBorder="1" applyAlignment="1" applyProtection="1">
      <protection locked="0"/>
    </xf>
    <xf numFmtId="0" fontId="2" fillId="0" borderId="44" xfId="3" applyFont="1" applyFill="1" applyBorder="1" applyAlignment="1" applyProtection="1">
      <protection locked="0"/>
    </xf>
    <xf numFmtId="0" fontId="30" fillId="0" borderId="0" xfId="3" applyFont="1" applyFill="1" applyAlignment="1" applyProtection="1">
      <alignment horizontal="left" vertical="center" indent="1"/>
      <protection locked="0"/>
    </xf>
    <xf numFmtId="0" fontId="5" fillId="0" borderId="18" xfId="3" applyFont="1" applyFill="1" applyBorder="1" applyAlignment="1" applyProtection="1"/>
    <xf numFmtId="0" fontId="3" fillId="2" borderId="76" xfId="3" applyFont="1" applyFill="1" applyBorder="1" applyProtection="1"/>
    <xf numFmtId="0" fontId="7" fillId="0" borderId="62" xfId="0" applyFont="1" applyBorder="1" applyAlignment="1">
      <alignment vertical="top" wrapText="1"/>
    </xf>
    <xf numFmtId="0" fontId="7" fillId="0" borderId="66" xfId="0" applyFont="1" applyBorder="1" applyAlignment="1">
      <alignment vertical="top" wrapText="1"/>
    </xf>
    <xf numFmtId="0" fontId="10" fillId="5" borderId="0" xfId="0" applyFont="1" applyFill="1"/>
    <xf numFmtId="0" fontId="11" fillId="5" borderId="0" xfId="0" applyFont="1" applyFill="1"/>
    <xf numFmtId="0" fontId="12" fillId="5" borderId="0" xfId="0" applyFont="1" applyFill="1"/>
    <xf numFmtId="0" fontId="3" fillId="5" borderId="0" xfId="0" applyFont="1" applyFill="1"/>
    <xf numFmtId="0" fontId="7" fillId="0" borderId="63" xfId="2" applyFont="1" applyBorder="1" applyAlignment="1">
      <alignment wrapText="1"/>
    </xf>
    <xf numFmtId="4" fontId="3" fillId="6" borderId="26" xfId="0" applyNumberFormat="1" applyFont="1" applyFill="1" applyBorder="1" applyProtection="1">
      <protection locked="0"/>
    </xf>
    <xf numFmtId="0" fontId="2" fillId="0" borderId="30" xfId="3" applyFont="1" applyFill="1" applyBorder="1" applyAlignment="1" applyProtection="1">
      <alignment wrapText="1"/>
      <protection locked="0"/>
    </xf>
    <xf numFmtId="1" fontId="3" fillId="0" borderId="16" xfId="0" applyNumberFormat="1" applyFont="1" applyFill="1" applyBorder="1" applyAlignment="1" applyProtection="1">
      <alignment horizontal="center"/>
      <protection locked="0"/>
    </xf>
    <xf numFmtId="1" fontId="3" fillId="0" borderId="0" xfId="0" quotePrefix="1" applyNumberFormat="1" applyFont="1" applyFill="1" applyBorder="1" applyAlignment="1" applyProtection="1">
      <alignment horizontal="center"/>
      <protection locked="0"/>
    </xf>
    <xf numFmtId="1" fontId="3" fillId="6" borderId="16" xfId="0" quotePrefix="1" applyNumberFormat="1" applyFont="1" applyFill="1" applyBorder="1" applyAlignment="1" applyProtection="1">
      <alignment horizontal="center"/>
    </xf>
    <xf numFmtId="1" fontId="2" fillId="0" borderId="44" xfId="0" applyNumberFormat="1" applyFont="1" applyFill="1" applyBorder="1" applyAlignment="1" applyProtection="1">
      <protection locked="0"/>
    </xf>
    <xf numFmtId="1" fontId="3" fillId="6" borderId="43" xfId="0" applyNumberFormat="1" applyFont="1" applyFill="1" applyBorder="1" applyAlignment="1" applyProtection="1">
      <alignment horizontal="center"/>
    </xf>
    <xf numFmtId="1" fontId="3" fillId="6" borderId="44" xfId="0" applyNumberFormat="1" applyFont="1" applyFill="1" applyBorder="1" applyAlignment="1" applyProtection="1">
      <alignment horizontal="center"/>
    </xf>
    <xf numFmtId="1" fontId="3" fillId="6" borderId="46" xfId="0" applyNumberFormat="1" applyFont="1" applyFill="1" applyBorder="1" applyAlignment="1" applyProtection="1">
      <alignment horizontal="center"/>
    </xf>
    <xf numFmtId="0" fontId="5" fillId="0" borderId="83" xfId="0" applyFont="1" applyFill="1" applyBorder="1" applyAlignment="1" applyProtection="1">
      <alignment wrapText="1"/>
      <protection locked="0"/>
    </xf>
    <xf numFmtId="0" fontId="5" fillId="0" borderId="82" xfId="0" applyFont="1" applyFill="1" applyBorder="1" applyAlignment="1" applyProtection="1">
      <alignment wrapText="1"/>
      <protection locked="0"/>
    </xf>
    <xf numFmtId="4" fontId="3" fillId="0" borderId="0" xfId="0" applyNumberFormat="1" applyFont="1" applyFill="1" applyBorder="1" applyProtection="1">
      <protection locked="0"/>
    </xf>
    <xf numFmtId="0" fontId="5" fillId="0" borderId="0" xfId="0" applyFont="1" applyFill="1" applyBorder="1" applyAlignment="1" applyProtection="1">
      <alignment wrapText="1"/>
      <protection locked="0"/>
    </xf>
    <xf numFmtId="1" fontId="3" fillId="0" borderId="84" xfId="0" applyNumberFormat="1" applyFont="1" applyFill="1" applyBorder="1" applyAlignment="1" applyProtection="1">
      <alignment horizontal="center"/>
      <protection locked="0"/>
    </xf>
    <xf numFmtId="4" fontId="3" fillId="0" borderId="85" xfId="0" applyNumberFormat="1" applyFont="1" applyFill="1" applyBorder="1" applyProtection="1">
      <protection locked="0"/>
    </xf>
    <xf numFmtId="4" fontId="3" fillId="0" borderId="86" xfId="0" applyNumberFormat="1" applyFont="1" applyFill="1" applyBorder="1" applyProtection="1">
      <protection locked="0"/>
    </xf>
    <xf numFmtId="1" fontId="3" fillId="6" borderId="42" xfId="0" quotePrefix="1" applyNumberFormat="1" applyFont="1" applyFill="1" applyBorder="1" applyAlignment="1" applyProtection="1">
      <alignment horizontal="center"/>
    </xf>
    <xf numFmtId="4" fontId="3" fillId="6" borderId="88" xfId="0" applyNumberFormat="1" applyFont="1" applyFill="1" applyBorder="1" applyProtection="1"/>
    <xf numFmtId="4" fontId="5" fillId="7" borderId="40" xfId="0" applyNumberFormat="1" applyFont="1" applyFill="1" applyBorder="1" applyProtection="1"/>
    <xf numFmtId="4" fontId="3" fillId="6" borderId="90" xfId="0" applyNumberFormat="1" applyFont="1" applyFill="1" applyBorder="1" applyProtection="1"/>
    <xf numFmtId="4" fontId="3" fillId="6" borderId="88" xfId="0" applyNumberFormat="1" applyFont="1" applyFill="1" applyBorder="1" applyProtection="1">
      <protection locked="0"/>
    </xf>
    <xf numFmtId="4" fontId="5" fillId="6" borderId="91" xfId="0" applyNumberFormat="1" applyFont="1" applyFill="1" applyBorder="1" applyProtection="1"/>
    <xf numFmtId="4" fontId="3" fillId="6" borderId="93" xfId="0" applyNumberFormat="1" applyFont="1" applyFill="1" applyBorder="1" applyProtection="1"/>
    <xf numFmtId="0" fontId="5" fillId="0" borderId="92" xfId="0" applyFont="1" applyFill="1" applyBorder="1" applyAlignment="1" applyProtection="1">
      <alignment wrapText="1"/>
      <protection locked="0"/>
    </xf>
    <xf numFmtId="4" fontId="3" fillId="6" borderId="96" xfId="0" applyNumberFormat="1" applyFont="1" applyFill="1" applyBorder="1" applyProtection="1"/>
    <xf numFmtId="4" fontId="5" fillId="7" borderId="98" xfId="0" applyNumberFormat="1" applyFont="1" applyFill="1" applyBorder="1" applyProtection="1"/>
    <xf numFmtId="4" fontId="3" fillId="6" borderId="99" xfId="0" applyNumberFormat="1" applyFont="1" applyFill="1" applyBorder="1" applyProtection="1"/>
    <xf numFmtId="4" fontId="5" fillId="7" borderId="71" xfId="0" applyNumberFormat="1" applyFont="1" applyFill="1" applyBorder="1" applyProtection="1"/>
    <xf numFmtId="1" fontId="3" fillId="6" borderId="95" xfId="0" applyNumberFormat="1" applyFont="1" applyFill="1" applyBorder="1" applyAlignment="1" applyProtection="1">
      <alignment horizontal="center"/>
    </xf>
    <xf numFmtId="4" fontId="3" fillId="6" borderId="98" xfId="0" applyNumberFormat="1" applyFont="1" applyFill="1" applyBorder="1" applyProtection="1"/>
    <xf numFmtId="4" fontId="3" fillId="6" borderId="102" xfId="0" applyNumberFormat="1" applyFont="1" applyFill="1" applyBorder="1" applyProtection="1"/>
    <xf numFmtId="0" fontId="5" fillId="0" borderId="16" xfId="0" applyFont="1" applyFill="1" applyBorder="1" applyAlignment="1" applyProtection="1">
      <alignment wrapText="1"/>
      <protection locked="0"/>
    </xf>
    <xf numFmtId="0" fontId="5" fillId="0" borderId="106" xfId="1" applyFont="1" applyFill="1" applyBorder="1" applyAlignment="1" applyProtection="1">
      <alignment horizontal="left" wrapText="1"/>
      <protection locked="0"/>
    </xf>
    <xf numFmtId="165" fontId="5" fillId="9" borderId="107" xfId="0" applyNumberFormat="1" applyFont="1" applyFill="1" applyBorder="1" applyProtection="1">
      <protection locked="0"/>
    </xf>
    <xf numFmtId="4" fontId="5" fillId="9" borderId="107" xfId="0" applyNumberFormat="1" applyFont="1" applyFill="1" applyBorder="1" applyProtection="1">
      <protection locked="0"/>
    </xf>
    <xf numFmtId="4" fontId="5" fillId="9" borderId="108" xfId="0" applyNumberFormat="1" applyFont="1" applyFill="1" applyBorder="1" applyProtection="1">
      <protection locked="0"/>
    </xf>
    <xf numFmtId="4" fontId="5" fillId="9" borderId="109" xfId="0" applyNumberFormat="1" applyFont="1" applyFill="1" applyBorder="1" applyProtection="1">
      <protection locked="0"/>
    </xf>
    <xf numFmtId="0" fontId="5" fillId="0" borderId="90" xfId="0" applyFont="1" applyFill="1" applyBorder="1" applyAlignment="1" applyProtection="1">
      <alignment wrapText="1"/>
      <protection locked="0"/>
    </xf>
    <xf numFmtId="0" fontId="5" fillId="0" borderId="100" xfId="0" applyFont="1" applyFill="1" applyBorder="1" applyAlignment="1" applyProtection="1">
      <alignment wrapText="1"/>
      <protection locked="0"/>
    </xf>
    <xf numFmtId="1" fontId="3" fillId="0" borderId="95" xfId="0" applyNumberFormat="1" applyFont="1" applyFill="1" applyBorder="1" applyAlignment="1" applyProtection="1">
      <alignment horizontal="center"/>
      <protection locked="0"/>
    </xf>
    <xf numFmtId="4" fontId="3" fillId="0" borderId="96" xfId="0" applyNumberFormat="1" applyFont="1" applyFill="1" applyBorder="1" applyProtection="1">
      <protection locked="0"/>
    </xf>
    <xf numFmtId="4" fontId="3" fillId="0" borderId="97" xfId="0" applyNumberFormat="1" applyFont="1" applyFill="1" applyBorder="1" applyProtection="1">
      <protection locked="0"/>
    </xf>
    <xf numFmtId="4" fontId="3" fillId="0" borderId="94" xfId="0" applyNumberFormat="1" applyFont="1" applyFill="1" applyBorder="1" applyProtection="1">
      <protection locked="0"/>
    </xf>
    <xf numFmtId="4" fontId="3" fillId="0" borderId="95" xfId="0" applyNumberFormat="1" applyFont="1" applyFill="1" applyBorder="1" applyProtection="1">
      <protection locked="0"/>
    </xf>
    <xf numFmtId="4" fontId="5" fillId="9" borderId="110" xfId="0" applyNumberFormat="1" applyFont="1" applyFill="1" applyBorder="1" applyProtection="1">
      <protection locked="0"/>
    </xf>
    <xf numFmtId="1" fontId="3" fillId="0" borderId="42" xfId="0" quotePrefix="1" applyNumberFormat="1" applyFont="1" applyFill="1" applyBorder="1" applyAlignment="1" applyProtection="1">
      <alignment horizontal="center"/>
      <protection locked="0"/>
    </xf>
    <xf numFmtId="4" fontId="3" fillId="0" borderId="88" xfId="0" applyNumberFormat="1" applyFont="1" applyFill="1" applyBorder="1" applyProtection="1">
      <protection locked="0"/>
    </xf>
    <xf numFmtId="4" fontId="3" fillId="0" borderId="89" xfId="0" applyNumberFormat="1" applyFont="1" applyFill="1" applyBorder="1" applyProtection="1">
      <protection locked="0"/>
    </xf>
    <xf numFmtId="1" fontId="3" fillId="0" borderId="40" xfId="0" quotePrefix="1" applyNumberFormat="1" applyFont="1" applyFill="1" applyBorder="1" applyAlignment="1" applyProtection="1">
      <alignment horizontal="center"/>
      <protection locked="0"/>
    </xf>
    <xf numFmtId="4" fontId="3" fillId="0" borderId="87" xfId="0" applyNumberFormat="1" applyFont="1" applyFill="1" applyBorder="1" applyProtection="1">
      <protection locked="0"/>
    </xf>
    <xf numFmtId="4" fontId="3" fillId="0" borderId="42" xfId="0" applyNumberFormat="1" applyFont="1" applyFill="1" applyBorder="1" applyProtection="1">
      <protection locked="0"/>
    </xf>
    <xf numFmtId="4" fontId="5" fillId="9" borderId="80" xfId="0" applyNumberFormat="1" applyFont="1" applyFill="1" applyBorder="1" applyProtection="1">
      <protection locked="0"/>
    </xf>
    <xf numFmtId="4" fontId="5" fillId="6" borderId="107" xfId="0" applyNumberFormat="1" applyFont="1" applyFill="1" applyBorder="1" applyProtection="1"/>
    <xf numFmtId="4" fontId="3" fillId="6" borderId="92" xfId="0" applyNumberFormat="1" applyFont="1" applyFill="1" applyBorder="1" applyProtection="1"/>
    <xf numFmtId="0" fontId="5" fillId="0" borderId="73" xfId="0" applyFont="1" applyFill="1" applyBorder="1" applyAlignment="1" applyProtection="1">
      <alignment wrapText="1"/>
      <protection locked="0"/>
    </xf>
    <xf numFmtId="0" fontId="8" fillId="0" borderId="60" xfId="0" applyFont="1" applyBorder="1" applyAlignment="1">
      <alignment vertical="top" wrapText="1"/>
    </xf>
    <xf numFmtId="0" fontId="8" fillId="0" borderId="61" xfId="0" applyFont="1" applyBorder="1" applyAlignment="1">
      <alignment vertical="top" wrapText="1"/>
    </xf>
    <xf numFmtId="0" fontId="7" fillId="0" borderId="62" xfId="0" applyFont="1" applyBorder="1" applyAlignment="1">
      <alignment horizontal="left" vertical="top" wrapText="1"/>
    </xf>
    <xf numFmtId="0" fontId="8" fillId="0" borderId="60" xfId="0" applyFont="1" applyBorder="1" applyAlignment="1">
      <alignment wrapText="1"/>
    </xf>
    <xf numFmtId="0" fontId="8" fillId="0" borderId="61" xfId="0" applyFont="1" applyBorder="1" applyAlignment="1">
      <alignment wrapText="1"/>
    </xf>
    <xf numFmtId="0" fontId="23" fillId="4" borderId="58" xfId="1" applyFont="1" applyFill="1" applyBorder="1" applyAlignment="1">
      <alignment wrapText="1"/>
    </xf>
    <xf numFmtId="0" fontId="23" fillId="4" borderId="59" xfId="1" applyFont="1" applyFill="1" applyBorder="1" applyAlignment="1">
      <alignment wrapText="1"/>
    </xf>
    <xf numFmtId="0" fontId="23" fillId="4" borderId="57" xfId="1" applyFont="1" applyFill="1" applyBorder="1" applyAlignment="1">
      <alignment wrapText="1"/>
    </xf>
    <xf numFmtId="0" fontId="7" fillId="0" borderId="64" xfId="2" applyFont="1" applyBorder="1" applyAlignment="1">
      <alignment horizontal="left" wrapText="1"/>
    </xf>
    <xf numFmtId="0" fontId="7" fillId="0" borderId="65" xfId="2" applyFont="1" applyBorder="1" applyAlignment="1">
      <alignment horizontal="left" wrapText="1"/>
    </xf>
    <xf numFmtId="0" fontId="8" fillId="0" borderId="67" xfId="0" applyFont="1" applyBorder="1" applyAlignment="1">
      <alignment vertical="top" wrapText="1"/>
    </xf>
    <xf numFmtId="0" fontId="8" fillId="0" borderId="68" xfId="0" applyFont="1" applyBorder="1" applyAlignment="1">
      <alignment vertical="top" wrapText="1"/>
    </xf>
    <xf numFmtId="0" fontId="8" fillId="0" borderId="60" xfId="0" applyFont="1" applyBorder="1" applyAlignment="1">
      <alignment horizontal="left" wrapText="1" indent="3"/>
    </xf>
    <xf numFmtId="0" fontId="8" fillId="0" borderId="61" xfId="0" applyFont="1" applyBorder="1" applyAlignment="1">
      <alignment horizontal="left" wrapText="1" indent="3"/>
    </xf>
    <xf numFmtId="0" fontId="8" fillId="0" borderId="60" xfId="0" applyFont="1" applyBorder="1" applyAlignment="1">
      <alignment horizontal="left" vertical="top" wrapText="1" indent="3"/>
    </xf>
    <xf numFmtId="0" fontId="8" fillId="0" borderId="61" xfId="0" applyFont="1" applyBorder="1" applyAlignment="1">
      <alignment horizontal="left" vertical="top" wrapText="1" indent="3"/>
    </xf>
    <xf numFmtId="0" fontId="13" fillId="4" borderId="58" xfId="0" applyFont="1" applyFill="1" applyBorder="1" applyAlignment="1">
      <alignment vertical="center"/>
    </xf>
    <xf numFmtId="0" fontId="13" fillId="4" borderId="59" xfId="0" applyFont="1" applyFill="1" applyBorder="1" applyAlignment="1">
      <alignment vertical="center"/>
    </xf>
    <xf numFmtId="0" fontId="13" fillId="4" borderId="57" xfId="0" applyFont="1" applyFill="1" applyBorder="1" applyAlignment="1">
      <alignment vertical="center"/>
    </xf>
    <xf numFmtId="0" fontId="14" fillId="0" borderId="0" xfId="0" applyFont="1" applyAlignment="1">
      <alignment horizontal="left" vertical="center" wrapText="1" indent="1"/>
    </xf>
    <xf numFmtId="0" fontId="16" fillId="0" borderId="0" xfId="0" applyFont="1" applyAlignment="1">
      <alignment horizontal="left" vertical="center" indent="2"/>
    </xf>
    <xf numFmtId="0" fontId="20" fillId="0" borderId="0" xfId="0" applyNumberFormat="1" applyFont="1" applyAlignment="1">
      <alignment horizontal="left" vertical="center" indent="1"/>
    </xf>
    <xf numFmtId="0" fontId="20" fillId="0" borderId="0" xfId="0" applyFont="1" applyAlignment="1">
      <alignment horizontal="left" vertical="center" indent="1"/>
    </xf>
    <xf numFmtId="0" fontId="35" fillId="0" borderId="70" xfId="0" applyFont="1" applyBorder="1" applyAlignment="1">
      <alignment horizontal="left" vertical="center" wrapText="1"/>
    </xf>
    <xf numFmtId="0" fontId="14" fillId="0" borderId="81" xfId="0" applyFont="1" applyBorder="1" applyAlignment="1">
      <alignment horizontal="left" vertical="center" wrapText="1" indent="1"/>
    </xf>
    <xf numFmtId="0" fontId="28" fillId="4" borderId="0" xfId="0" applyFont="1" applyFill="1" applyAlignment="1" applyProtection="1">
      <alignment horizontal="left" vertical="top"/>
      <protection locked="0"/>
    </xf>
    <xf numFmtId="0" fontId="3" fillId="0" borderId="1" xfId="0" applyFont="1" applyFill="1" applyBorder="1" applyProtection="1"/>
    <xf numFmtId="0" fontId="3" fillId="0" borderId="19" xfId="0" applyFont="1" applyFill="1" applyBorder="1" applyAlignment="1" applyProtection="1">
      <alignment horizontal="center"/>
    </xf>
    <xf numFmtId="4" fontId="3" fillId="0" borderId="19" xfId="0" quotePrefix="1" applyNumberFormat="1" applyFont="1" applyFill="1" applyBorder="1" applyAlignment="1" applyProtection="1">
      <alignment horizontal="center"/>
    </xf>
    <xf numFmtId="4" fontId="3" fillId="0" borderId="23" xfId="0" applyNumberFormat="1" applyFont="1" applyFill="1" applyBorder="1" applyAlignment="1" applyProtection="1">
      <alignment horizontal="center"/>
    </xf>
    <xf numFmtId="4" fontId="3" fillId="0" borderId="16" xfId="0" applyNumberFormat="1" applyFont="1" applyFill="1" applyBorder="1" applyAlignment="1" applyProtection="1">
      <alignment horizontal="center"/>
    </xf>
    <xf numFmtId="4" fontId="3" fillId="0" borderId="21" xfId="0" applyNumberFormat="1" applyFont="1" applyFill="1" applyBorder="1" applyAlignment="1" applyProtection="1">
      <alignment horizontal="center"/>
    </xf>
    <xf numFmtId="4" fontId="3" fillId="0" borderId="20" xfId="0" applyNumberFormat="1" applyFont="1" applyFill="1" applyBorder="1" applyAlignment="1" applyProtection="1">
      <alignment horizontal="center"/>
    </xf>
    <xf numFmtId="4" fontId="3" fillId="0" borderId="19" xfId="0" applyNumberFormat="1" applyFont="1" applyFill="1" applyBorder="1" applyAlignment="1" applyProtection="1">
      <alignment horizontal="center" wrapText="1"/>
    </xf>
    <xf numFmtId="0" fontId="3" fillId="0" borderId="0" xfId="0" applyFont="1" applyProtection="1"/>
    <xf numFmtId="0" fontId="2" fillId="0" borderId="0" xfId="0" applyFont="1" applyFill="1" applyBorder="1" applyProtection="1"/>
    <xf numFmtId="0" fontId="3" fillId="0" borderId="16" xfId="0" applyFont="1" applyFill="1" applyBorder="1" applyAlignment="1" applyProtection="1">
      <alignment horizontal="center"/>
    </xf>
    <xf numFmtId="4" fontId="3" fillId="0" borderId="16" xfId="0" quotePrefix="1" applyNumberFormat="1" applyFont="1" applyFill="1" applyBorder="1" applyAlignment="1" applyProtection="1">
      <alignment horizontal="center"/>
    </xf>
    <xf numFmtId="4" fontId="3" fillId="0" borderId="111" xfId="0" quotePrefix="1" applyNumberFormat="1" applyFont="1" applyFill="1" applyBorder="1" applyAlignment="1" applyProtection="1">
      <alignment horizontal="center"/>
    </xf>
    <xf numFmtId="4" fontId="3" fillId="0" borderId="112" xfId="0" quotePrefix="1" applyNumberFormat="1" applyFont="1" applyFill="1" applyBorder="1" applyAlignment="1" applyProtection="1">
      <alignment horizontal="center"/>
    </xf>
    <xf numFmtId="4" fontId="3" fillId="0" borderId="106" xfId="0" quotePrefix="1" applyNumberFormat="1" applyFont="1" applyFill="1" applyBorder="1" applyAlignment="1" applyProtection="1">
      <alignment horizontal="center"/>
    </xf>
    <xf numFmtId="4" fontId="3" fillId="0" borderId="93" xfId="0" applyNumberFormat="1" applyFont="1" applyFill="1" applyBorder="1" applyAlignment="1" applyProtection="1">
      <alignment horizontal="center"/>
    </xf>
    <xf numFmtId="0" fontId="33" fillId="0" borderId="16" xfId="3" quotePrefix="1" applyFont="1" applyFill="1" applyBorder="1" applyAlignment="1" applyProtection="1">
      <alignment horizontal="center"/>
    </xf>
    <xf numFmtId="4" fontId="3" fillId="0" borderId="92" xfId="0" quotePrefix="1" applyNumberFormat="1" applyFont="1" applyFill="1" applyBorder="1" applyAlignment="1" applyProtection="1">
      <alignment horizontal="center"/>
    </xf>
    <xf numFmtId="4" fontId="3" fillId="0" borderId="74" xfId="0" quotePrefix="1" applyNumberFormat="1" applyFont="1" applyFill="1" applyBorder="1" applyAlignment="1" applyProtection="1">
      <alignment horizontal="center"/>
    </xf>
    <xf numFmtId="4" fontId="3" fillId="0" borderId="72" xfId="0" quotePrefix="1" applyNumberFormat="1" applyFont="1" applyFill="1" applyBorder="1" applyAlignment="1" applyProtection="1">
      <alignment horizontal="center"/>
    </xf>
    <xf numFmtId="4" fontId="3" fillId="0" borderId="99" xfId="0" quotePrefix="1" applyNumberFormat="1" applyFont="1" applyFill="1" applyBorder="1" applyAlignment="1" applyProtection="1">
      <alignment horizontal="center"/>
    </xf>
    <xf numFmtId="4" fontId="3" fillId="0" borderId="92" xfId="0" applyNumberFormat="1" applyFont="1" applyFill="1" applyBorder="1" applyAlignment="1" applyProtection="1">
      <alignment horizontal="center"/>
    </xf>
    <xf numFmtId="4" fontId="3" fillId="0" borderId="9" xfId="0" quotePrefix="1" applyNumberFormat="1" applyFont="1" applyFill="1" applyBorder="1" applyAlignment="1" applyProtection="1">
      <alignment horizontal="center"/>
    </xf>
    <xf numFmtId="4" fontId="3" fillId="0" borderId="47" xfId="0" quotePrefix="1" applyNumberFormat="1" applyFont="1" applyFill="1" applyBorder="1" applyAlignment="1" applyProtection="1">
      <alignment horizontal="center"/>
    </xf>
    <xf numFmtId="4" fontId="3" fillId="0" borderId="73" xfId="0" quotePrefix="1" applyNumberFormat="1" applyFont="1" applyFill="1" applyBorder="1" applyAlignment="1" applyProtection="1">
      <alignment horizontal="center"/>
    </xf>
    <xf numFmtId="0" fontId="25" fillId="0" borderId="0" xfId="0" applyFont="1" applyAlignment="1" applyProtection="1">
      <alignment horizontal="left"/>
    </xf>
    <xf numFmtId="0" fontId="9" fillId="0" borderId="0" xfId="0" applyFont="1" applyAlignment="1" applyProtection="1"/>
    <xf numFmtId="0" fontId="9" fillId="0" borderId="0" xfId="0" applyFont="1" applyAlignment="1" applyProtection="1">
      <alignment horizontal="left"/>
    </xf>
    <xf numFmtId="0" fontId="25" fillId="0" borderId="0" xfId="0" applyFont="1" applyAlignment="1" applyProtection="1">
      <alignment horizontal="left"/>
    </xf>
    <xf numFmtId="4" fontId="25" fillId="0" borderId="0" xfId="0" applyNumberFormat="1" applyFont="1" applyAlignment="1" applyProtection="1">
      <alignment horizontal="left"/>
    </xf>
    <xf numFmtId="4" fontId="25" fillId="0" borderId="0" xfId="0" applyNumberFormat="1" applyFont="1" applyFill="1" applyAlignment="1" applyProtection="1">
      <alignment horizontal="left"/>
    </xf>
    <xf numFmtId="4" fontId="9" fillId="0" borderId="0" xfId="0" applyNumberFormat="1" applyFont="1" applyAlignment="1" applyProtection="1"/>
    <xf numFmtId="0" fontId="26" fillId="4" borderId="69" xfId="0" applyFont="1" applyFill="1" applyBorder="1" applyAlignment="1" applyProtection="1">
      <alignment horizontal="right" vertical="center" wrapText="1"/>
    </xf>
    <xf numFmtId="0" fontId="3" fillId="0" borderId="0" xfId="0" applyFont="1" applyFill="1" applyProtection="1"/>
    <xf numFmtId="4" fontId="3" fillId="0" borderId="0" xfId="0" applyNumberFormat="1" applyFont="1" applyProtection="1"/>
    <xf numFmtId="4" fontId="3" fillId="0" borderId="0" xfId="0" applyNumberFormat="1" applyFont="1" applyFill="1" applyProtection="1"/>
    <xf numFmtId="0" fontId="5" fillId="0" borderId="0" xfId="1" applyFont="1" applyFill="1" applyBorder="1" applyAlignment="1" applyProtection="1">
      <alignment horizontal="left"/>
    </xf>
    <xf numFmtId="4" fontId="5" fillId="0" borderId="0" xfId="1" applyNumberFormat="1" applyFont="1" applyFill="1" applyBorder="1" applyAlignment="1" applyProtection="1">
      <alignment horizontal="left"/>
    </xf>
    <xf numFmtId="0" fontId="5" fillId="0" borderId="0" xfId="0" applyFont="1" applyFill="1" applyBorder="1" applyAlignment="1" applyProtection="1">
      <alignment horizontal="left" wrapText="1"/>
    </xf>
    <xf numFmtId="0" fontId="5" fillId="0" borderId="82" xfId="0" applyFont="1" applyFill="1" applyBorder="1" applyAlignment="1" applyProtection="1">
      <alignment horizontal="left" wrapText="1"/>
    </xf>
    <xf numFmtId="0" fontId="2" fillId="0" borderId="44" xfId="3" applyFont="1" applyFill="1" applyBorder="1" applyAlignment="1" applyProtection="1"/>
    <xf numFmtId="1" fontId="3" fillId="0" borderId="0" xfId="0" quotePrefix="1" applyNumberFormat="1" applyFont="1" applyFill="1" applyBorder="1" applyAlignment="1" applyProtection="1">
      <alignment horizontal="center"/>
    </xf>
    <xf numFmtId="1" fontId="3" fillId="0" borderId="0" xfId="0" applyNumberFormat="1" applyFont="1" applyProtection="1"/>
    <xf numFmtId="0" fontId="2" fillId="0" borderId="0" xfId="0" applyFont="1" applyFill="1" applyBorder="1" applyAlignment="1" applyProtection="1"/>
    <xf numFmtId="4" fontId="3" fillId="0" borderId="0" xfId="0" applyNumberFormat="1" applyFont="1" applyFill="1" applyBorder="1" applyProtection="1"/>
    <xf numFmtId="0" fontId="2" fillId="3" borderId="25" xfId="0" applyFont="1" applyFill="1" applyBorder="1" applyAlignment="1" applyProtection="1">
      <alignment wrapText="1"/>
    </xf>
    <xf numFmtId="0" fontId="2" fillId="0" borderId="25" xfId="3" applyFont="1" applyFill="1" applyBorder="1" applyAlignment="1" applyProtection="1">
      <alignment wrapText="1"/>
    </xf>
    <xf numFmtId="0" fontId="5" fillId="7" borderId="1" xfId="0" applyFont="1" applyFill="1" applyBorder="1" applyAlignment="1" applyProtection="1"/>
    <xf numFmtId="4" fontId="5" fillId="0" borderId="0" xfId="0" applyNumberFormat="1" applyFont="1" applyFill="1" applyBorder="1" applyProtection="1"/>
    <xf numFmtId="0" fontId="5" fillId="7" borderId="0" xfId="0" applyFont="1" applyFill="1" applyBorder="1" applyAlignment="1" applyProtection="1"/>
    <xf numFmtId="0" fontId="3" fillId="0" borderId="0" xfId="0" applyFont="1" applyFill="1" applyBorder="1" applyAlignment="1" applyProtection="1"/>
    <xf numFmtId="0" fontId="3" fillId="0" borderId="103" xfId="0" applyFont="1" applyFill="1" applyBorder="1" applyAlignment="1" applyProtection="1"/>
    <xf numFmtId="0" fontId="3" fillId="0" borderId="104" xfId="0" applyFont="1" applyFill="1" applyBorder="1" applyAlignment="1" applyProtection="1"/>
    <xf numFmtId="0" fontId="3" fillId="0" borderId="105" xfId="0" applyFont="1" applyFill="1" applyBorder="1" applyAlignment="1" applyProtection="1"/>
    <xf numFmtId="0" fontId="3" fillId="0" borderId="16" xfId="0" applyFont="1" applyFill="1" applyBorder="1" applyAlignment="1" applyProtection="1"/>
    <xf numFmtId="0" fontId="3" fillId="0" borderId="40" xfId="0" applyFont="1" applyFill="1" applyBorder="1" applyAlignment="1" applyProtection="1"/>
    <xf numFmtId="0" fontId="3" fillId="0" borderId="0" xfId="0" applyFont="1" applyBorder="1" applyProtection="1"/>
    <xf numFmtId="0" fontId="5" fillId="0" borderId="0" xfId="0" applyFont="1" applyFill="1" applyBorder="1" applyAlignment="1" applyProtection="1"/>
    <xf numFmtId="0" fontId="5" fillId="0" borderId="101" xfId="0" applyFont="1" applyFill="1" applyBorder="1" applyAlignment="1" applyProtection="1"/>
    <xf numFmtId="0" fontId="5" fillId="0" borderId="3" xfId="0" applyFont="1" applyFill="1" applyBorder="1" applyAlignment="1" applyProtection="1"/>
    <xf numFmtId="0" fontId="5" fillId="0" borderId="98" xfId="0" applyFont="1" applyFill="1" applyBorder="1" applyAlignment="1" applyProtection="1"/>
    <xf numFmtId="0" fontId="5" fillId="0" borderId="16" xfId="1" applyFont="1" applyFill="1" applyBorder="1" applyAlignment="1" applyProtection="1">
      <alignment vertical="center"/>
    </xf>
    <xf numFmtId="0" fontId="5" fillId="0" borderId="40" xfId="0" applyFont="1" applyFill="1" applyBorder="1" applyAlignment="1" applyProtection="1"/>
    <xf numFmtId="0" fontId="5" fillId="0" borderId="16" xfId="0" applyFont="1" applyFill="1" applyBorder="1" applyAlignment="1" applyProtection="1"/>
    <xf numFmtId="0" fontId="5" fillId="0" borderId="4" xfId="1" applyFont="1" applyFill="1" applyBorder="1" applyAlignment="1" applyProtection="1">
      <alignment horizontal="left" vertical="center"/>
    </xf>
    <xf numFmtId="0" fontId="5" fillId="0" borderId="49" xfId="1" applyFont="1" applyFill="1" applyBorder="1" applyAlignment="1" applyProtection="1">
      <alignment horizontal="left" vertical="center"/>
    </xf>
    <xf numFmtId="0" fontId="5" fillId="0" borderId="50" xfId="1" applyFont="1" applyFill="1" applyBorder="1" applyAlignment="1" applyProtection="1">
      <alignment vertical="center"/>
    </xf>
    <xf numFmtId="0" fontId="5" fillId="0" borderId="49" xfId="1" applyFont="1" applyFill="1" applyBorder="1" applyAlignment="1" applyProtection="1">
      <alignment vertical="center"/>
    </xf>
    <xf numFmtId="4" fontId="3" fillId="0" borderId="4" xfId="0" applyNumberFormat="1" applyFont="1" applyFill="1" applyBorder="1" applyProtection="1"/>
    <xf numFmtId="0" fontId="5" fillId="7" borderId="18" xfId="0" applyFont="1" applyFill="1" applyBorder="1" applyAlignment="1" applyProtection="1"/>
    <xf numFmtId="0" fontId="5" fillId="0" borderId="4" xfId="1" applyFont="1" applyFill="1" applyBorder="1" applyAlignment="1" applyProtection="1">
      <alignment vertical="center"/>
    </xf>
    <xf numFmtId="1" fontId="3" fillId="0" borderId="4" xfId="0" quotePrefix="1" applyNumberFormat="1" applyFont="1" applyFill="1" applyBorder="1" applyAlignment="1" applyProtection="1">
      <alignment horizontal="center"/>
    </xf>
    <xf numFmtId="0" fontId="5" fillId="0" borderId="1" xfId="1" applyFont="1" applyFill="1" applyBorder="1" applyAlignment="1" applyProtection="1">
      <alignment vertical="center"/>
    </xf>
    <xf numFmtId="0" fontId="5" fillId="0" borderId="18" xfId="1" applyFont="1" applyFill="1" applyBorder="1" applyAlignment="1" applyProtection="1">
      <alignment vertical="center"/>
    </xf>
    <xf numFmtId="0" fontId="5" fillId="0" borderId="19" xfId="1" applyFont="1" applyFill="1" applyBorder="1" applyAlignment="1" applyProtection="1">
      <alignment vertical="center"/>
    </xf>
    <xf numFmtId="0" fontId="5" fillId="0" borderId="0" xfId="1" applyFont="1" applyFill="1" applyBorder="1" applyAlignment="1" applyProtection="1">
      <alignment vertical="center"/>
    </xf>
    <xf numFmtId="4" fontId="2" fillId="0" borderId="23" xfId="0" applyNumberFormat="1" applyFont="1" applyFill="1" applyBorder="1" applyAlignment="1" applyProtection="1">
      <alignment horizontal="center" vertical="center"/>
    </xf>
    <xf numFmtId="4" fontId="2" fillId="0" borderId="21" xfId="0" applyNumberFormat="1" applyFont="1" applyBorder="1" applyAlignment="1" applyProtection="1">
      <alignment horizontal="center" vertical="center"/>
    </xf>
    <xf numFmtId="4" fontId="2" fillId="0" borderId="22" xfId="0" applyNumberFormat="1" applyFont="1" applyBorder="1" applyAlignment="1" applyProtection="1">
      <alignment horizontal="center" vertical="center"/>
    </xf>
    <xf numFmtId="0" fontId="5" fillId="0" borderId="0" xfId="0" applyFont="1" applyFill="1" applyProtection="1"/>
    <xf numFmtId="0" fontId="2" fillId="0" borderId="0" xfId="0" applyFont="1" applyAlignment="1" applyProtection="1">
      <alignment horizontal="right" vertical="center"/>
    </xf>
    <xf numFmtId="0" fontId="2" fillId="0" borderId="0" xfId="0" applyNumberFormat="1" applyFont="1" applyAlignment="1" applyProtection="1">
      <alignment horizontal="left" vertical="center" wrapText="1"/>
    </xf>
    <xf numFmtId="0" fontId="3" fillId="0" borderId="17" xfId="0" applyFont="1" applyFill="1" applyBorder="1" applyAlignment="1" applyProtection="1">
      <alignment horizontal="center"/>
    </xf>
    <xf numFmtId="0" fontId="3" fillId="0" borderId="17" xfId="0" quotePrefix="1" applyFont="1" applyFill="1" applyBorder="1" applyAlignment="1" applyProtection="1">
      <alignment horizontal="center"/>
    </xf>
    <xf numFmtId="0" fontId="2" fillId="0" borderId="36" xfId="0" applyFont="1" applyFill="1" applyBorder="1" applyProtection="1"/>
    <xf numFmtId="0" fontId="3" fillId="0" borderId="37" xfId="0" applyFont="1" applyFill="1" applyBorder="1" applyAlignment="1" applyProtection="1">
      <alignment horizontal="center"/>
    </xf>
    <xf numFmtId="4" fontId="3" fillId="0" borderId="52" xfId="0" quotePrefix="1" applyNumberFormat="1" applyFont="1" applyFill="1" applyBorder="1" applyAlignment="1" applyProtection="1">
      <alignment horizontal="center"/>
    </xf>
    <xf numFmtId="4" fontId="3" fillId="0" borderId="46" xfId="0" applyNumberFormat="1" applyFont="1" applyFill="1" applyBorder="1" applyAlignment="1" applyProtection="1">
      <alignment horizontal="center"/>
    </xf>
    <xf numFmtId="4" fontId="3" fillId="0" borderId="3" xfId="0" applyNumberFormat="1" applyFont="1" applyFill="1" applyBorder="1" applyProtection="1"/>
    <xf numFmtId="4" fontId="3" fillId="0" borderId="27" xfId="0" applyNumberFormat="1" applyFont="1" applyFill="1" applyBorder="1" applyProtection="1"/>
    <xf numFmtId="4" fontId="3" fillId="0" borderId="32" xfId="0" applyNumberFormat="1" applyFont="1" applyFill="1" applyBorder="1" applyProtection="1"/>
    <xf numFmtId="4" fontId="3" fillId="0" borderId="3" xfId="0" quotePrefix="1" applyNumberFormat="1" applyFont="1" applyFill="1" applyBorder="1" applyAlignment="1" applyProtection="1">
      <alignment horizontal="center"/>
    </xf>
    <xf numFmtId="0" fontId="2" fillId="0" borderId="4" xfId="0" applyFont="1" applyFill="1" applyBorder="1" applyProtection="1"/>
    <xf numFmtId="0" fontId="2" fillId="0" borderId="44" xfId="3" applyFont="1" applyFill="1" applyBorder="1" applyAlignment="1" applyProtection="1">
      <alignment wrapText="1"/>
    </xf>
    <xf numFmtId="0" fontId="2" fillId="0" borderId="0" xfId="3" applyFont="1" applyFill="1" applyBorder="1" applyAlignment="1" applyProtection="1">
      <alignment horizontal="left" wrapText="1" indent="1"/>
    </xf>
    <xf numFmtId="0" fontId="2" fillId="0" borderId="25" xfId="3" applyFont="1" applyFill="1" applyBorder="1" applyAlignment="1" applyProtection="1">
      <alignment horizontal="left" wrapText="1" indent="1"/>
    </xf>
    <xf numFmtId="0" fontId="2" fillId="0" borderId="30" xfId="3" applyFont="1" applyFill="1" applyBorder="1" applyAlignment="1" applyProtection="1">
      <alignment horizontal="left" wrapText="1" indent="1"/>
    </xf>
    <xf numFmtId="0" fontId="2" fillId="0" borderId="0" xfId="0" applyFont="1" applyFill="1" applyBorder="1" applyAlignment="1" applyProtection="1">
      <alignment wrapText="1"/>
    </xf>
    <xf numFmtId="0" fontId="30" fillId="0" borderId="0" xfId="3" applyFont="1" applyFill="1" applyAlignment="1" applyProtection="1">
      <alignment horizontal="left" vertical="center" wrapText="1" indent="1"/>
    </xf>
    <xf numFmtId="0" fontId="30" fillId="0" borderId="0" xfId="3" applyFont="1" applyFill="1" applyAlignment="1" applyProtection="1">
      <alignment horizontal="left" vertical="center" indent="1"/>
    </xf>
    <xf numFmtId="0" fontId="5" fillId="0" borderId="18" xfId="0" applyFont="1" applyFill="1" applyBorder="1" applyAlignment="1" applyProtection="1"/>
    <xf numFmtId="164" fontId="3" fillId="0" borderId="16" xfId="0" applyNumberFormat="1" applyFont="1" applyFill="1" applyBorder="1" applyProtection="1"/>
    <xf numFmtId="4" fontId="3" fillId="0" borderId="16" xfId="0" applyNumberFormat="1" applyFont="1" applyFill="1" applyBorder="1" applyProtection="1"/>
    <xf numFmtId="4" fontId="3" fillId="0" borderId="17" xfId="0" applyNumberFormat="1" applyFont="1" applyFill="1" applyBorder="1" applyProtection="1"/>
    <xf numFmtId="0" fontId="37" fillId="0" borderId="8" xfId="0" applyFont="1" applyFill="1" applyBorder="1" applyAlignment="1" applyProtection="1">
      <alignment horizontal="center"/>
    </xf>
    <xf numFmtId="166" fontId="3" fillId="0" borderId="24" xfId="3" applyNumberFormat="1" applyFont="1" applyFill="1" applyBorder="1" applyAlignment="1" applyProtection="1">
      <alignment horizontal="center"/>
    </xf>
    <xf numFmtId="0" fontId="3" fillId="0" borderId="23" xfId="3" applyFont="1" applyFill="1" applyBorder="1" applyAlignment="1" applyProtection="1">
      <alignment horizontal="center"/>
    </xf>
    <xf numFmtId="0" fontId="3" fillId="0" borderId="21" xfId="3" applyFont="1" applyFill="1" applyBorder="1" applyAlignment="1" applyProtection="1">
      <alignment horizontal="center"/>
    </xf>
    <xf numFmtId="0" fontId="3" fillId="0" borderId="22" xfId="3" applyFont="1" applyFill="1" applyBorder="1" applyAlignment="1" applyProtection="1">
      <alignment horizontal="center"/>
    </xf>
    <xf numFmtId="166" fontId="3" fillId="0" borderId="0" xfId="3" applyNumberFormat="1" applyFont="1" applyFill="1" applyBorder="1" applyAlignment="1" applyProtection="1">
      <alignment horizontal="center" wrapText="1"/>
    </xf>
    <xf numFmtId="0" fontId="3" fillId="0" borderId="77" xfId="3" applyFont="1" applyFill="1" applyBorder="1" applyAlignment="1" applyProtection="1">
      <alignment horizontal="center" vertical="center"/>
    </xf>
    <xf numFmtId="0" fontId="3" fillId="0" borderId="80" xfId="3" applyFont="1" applyFill="1" applyBorder="1" applyAlignment="1" applyProtection="1">
      <alignment horizontal="center" vertical="center"/>
    </xf>
    <xf numFmtId="0" fontId="3" fillId="0" borderId="78" xfId="3" applyFont="1" applyFill="1" applyBorder="1" applyAlignment="1" applyProtection="1">
      <alignment horizontal="center" vertical="center"/>
    </xf>
    <xf numFmtId="0" fontId="3" fillId="0" borderId="14" xfId="3" applyFont="1" applyFill="1" applyBorder="1" applyAlignment="1" applyProtection="1">
      <alignment horizontal="center" vertical="center"/>
    </xf>
    <xf numFmtId="166" fontId="3" fillId="0" borderId="37" xfId="3" quotePrefix="1" applyNumberFormat="1" applyFont="1" applyFill="1" applyBorder="1" applyAlignment="1" applyProtection="1">
      <alignment horizontal="center"/>
    </xf>
    <xf numFmtId="166" fontId="3" fillId="0" borderId="79" xfId="3" quotePrefix="1" applyNumberFormat="1" applyFont="1" applyFill="1" applyBorder="1" applyAlignment="1" applyProtection="1">
      <alignment horizontal="center" wrapText="1"/>
    </xf>
    <xf numFmtId="166" fontId="3" fillId="0" borderId="75" xfId="3" quotePrefix="1" applyNumberFormat="1" applyFont="1" applyFill="1" applyBorder="1" applyAlignment="1" applyProtection="1">
      <alignment horizontal="center" wrapText="1"/>
    </xf>
    <xf numFmtId="0" fontId="3" fillId="0" borderId="38" xfId="3" applyFont="1" applyFill="1" applyBorder="1" applyAlignment="1" applyProtection="1">
      <alignment horizontal="center" wrapText="1"/>
    </xf>
    <xf numFmtId="0" fontId="2" fillId="8" borderId="0" xfId="0" applyFont="1" applyFill="1" applyAlignment="1" applyProtection="1">
      <alignment horizontal="left" vertical="center" wrapText="1"/>
    </xf>
    <xf numFmtId="0" fontId="2" fillId="8" borderId="0" xfId="0" applyFont="1" applyFill="1" applyAlignment="1" applyProtection="1">
      <alignment horizontal="center" vertical="center"/>
    </xf>
    <xf numFmtId="39" fontId="3" fillId="0" borderId="0" xfId="0" applyNumberFormat="1" applyFont="1" applyProtection="1"/>
    <xf numFmtId="0" fontId="3" fillId="6" borderId="1" xfId="0" applyFont="1" applyFill="1" applyBorder="1" applyProtection="1"/>
    <xf numFmtId="0" fontId="2" fillId="0" borderId="0" xfId="0" applyFont="1" applyAlignment="1" applyProtection="1">
      <alignment horizontal="center"/>
    </xf>
    <xf numFmtId="0" fontId="3" fillId="0" borderId="2" xfId="0" applyFont="1" applyBorder="1" applyProtection="1"/>
    <xf numFmtId="39" fontId="3" fillId="0" borderId="2" xfId="0" applyNumberFormat="1" applyFont="1" applyBorder="1" applyProtection="1"/>
    <xf numFmtId="0" fontId="2" fillId="7" borderId="4" xfId="0" applyFont="1" applyFill="1" applyBorder="1" applyProtection="1"/>
    <xf numFmtId="0" fontId="3" fillId="0" borderId="9" xfId="0" applyFont="1" applyBorder="1" applyProtection="1"/>
    <xf numFmtId="0" fontId="3" fillId="0" borderId="5" xfId="0" applyFont="1" applyBorder="1" applyProtection="1"/>
    <xf numFmtId="0" fontId="3" fillId="0" borderId="10" xfId="0" applyFont="1" applyBorder="1" applyProtection="1"/>
    <xf numFmtId="0" fontId="3" fillId="0" borderId="11" xfId="0" applyFont="1" applyBorder="1" applyProtection="1"/>
    <xf numFmtId="0" fontId="2" fillId="0" borderId="7" xfId="0" applyFont="1" applyBorder="1" applyProtection="1"/>
    <xf numFmtId="0" fontId="3" fillId="0" borderId="8" xfId="0" applyFont="1" applyBorder="1" applyProtection="1"/>
    <xf numFmtId="0" fontId="5" fillId="0" borderId="0" xfId="0" applyFont="1" applyAlignment="1" applyProtection="1">
      <alignment horizontal="left"/>
    </xf>
    <xf numFmtId="0" fontId="12" fillId="0" borderId="0" xfId="0" applyFont="1" applyProtection="1"/>
  </cellXfs>
  <cellStyles count="4">
    <cellStyle name="Heading 1" xfId="1" builtinId="16"/>
    <cellStyle name="Heading 4" xfId="2" builtinId="19"/>
    <cellStyle name="Normal" xfId="0" builtinId="0"/>
    <cellStyle name="Normal 2" xfId="3"/>
  </cellStyles>
  <dxfs count="0"/>
  <tableStyles count="0" defaultTableStyle="TableStyleMedium2" defaultPivotStyle="PivotStyleLight16"/>
  <colors>
    <mruColors>
      <color rgb="FF124D83"/>
      <color rgb="FFFBB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44"/>
  <sheetViews>
    <sheetView showGridLines="0" view="pageBreakPreview" zoomScale="90" zoomScaleNormal="100" zoomScaleSheetLayoutView="90" workbookViewId="0">
      <selection activeCell="C9" sqref="C9:Q9"/>
    </sheetView>
  </sheetViews>
  <sheetFormatPr defaultRowHeight="12.75" x14ac:dyDescent="0.2"/>
  <cols>
    <col min="1" max="1" width="2.5703125" style="2" customWidth="1"/>
    <col min="2" max="2" width="2" style="1" customWidth="1"/>
    <col min="3" max="16" width="9.140625" style="1"/>
    <col min="17" max="17" width="2.5703125" style="2" customWidth="1"/>
    <col min="18" max="42" width="9.140625" style="2"/>
    <col min="43" max="16384" width="9.140625" style="1"/>
  </cols>
  <sheetData>
    <row r="1" spans="1:42" s="5" customFormat="1" ht="16.5" thickBot="1" x14ac:dyDescent="0.3">
      <c r="A1" s="3"/>
      <c r="B1" s="129"/>
      <c r="C1" s="127" t="s">
        <v>116</v>
      </c>
      <c r="D1" s="128"/>
      <c r="E1" s="128"/>
      <c r="F1" s="128"/>
      <c r="G1" s="128"/>
      <c r="H1" s="128"/>
      <c r="I1" s="128"/>
      <c r="J1" s="128"/>
      <c r="K1" s="128"/>
      <c r="L1" s="128"/>
      <c r="M1" s="128"/>
      <c r="N1" s="128"/>
      <c r="O1" s="128"/>
      <c r="P1" s="128"/>
      <c r="Q1" s="127" t="s">
        <v>53</v>
      </c>
      <c r="R1" s="129"/>
      <c r="S1" s="3"/>
      <c r="T1" s="4"/>
      <c r="U1" s="4"/>
      <c r="V1" s="4"/>
      <c r="W1" s="4"/>
      <c r="X1" s="4"/>
      <c r="Y1" s="4"/>
      <c r="Z1" s="4"/>
      <c r="AA1" s="4"/>
      <c r="AB1" s="4"/>
      <c r="AC1" s="4"/>
      <c r="AD1" s="4"/>
      <c r="AE1" s="4"/>
      <c r="AF1" s="4"/>
      <c r="AG1" s="4"/>
      <c r="AH1" s="4"/>
      <c r="AI1" s="4"/>
      <c r="AJ1" s="4"/>
      <c r="AK1" s="4"/>
      <c r="AL1" s="4"/>
      <c r="AM1" s="4"/>
      <c r="AN1" s="4"/>
      <c r="AO1" s="4"/>
      <c r="AP1" s="4"/>
    </row>
    <row r="2" spans="1:42" ht="13.5" thickBot="1" x14ac:dyDescent="0.25">
      <c r="A2" s="6"/>
      <c r="B2" s="130"/>
      <c r="C2" s="203" t="s">
        <v>117</v>
      </c>
      <c r="D2" s="204"/>
      <c r="E2" s="204"/>
      <c r="F2" s="204"/>
      <c r="G2" s="204"/>
      <c r="H2" s="204"/>
      <c r="I2" s="204"/>
      <c r="J2" s="204"/>
      <c r="K2" s="204"/>
      <c r="L2" s="204"/>
      <c r="M2" s="204"/>
      <c r="N2" s="204"/>
      <c r="O2" s="204"/>
      <c r="P2" s="204"/>
      <c r="Q2" s="205"/>
      <c r="R2" s="130"/>
      <c r="S2" s="6"/>
    </row>
    <row r="3" spans="1:42" ht="16.5" customHeight="1" x14ac:dyDescent="0.2">
      <c r="A3" s="6"/>
      <c r="B3" s="130"/>
      <c r="C3" s="206" t="s">
        <v>118</v>
      </c>
      <c r="D3" s="206"/>
      <c r="E3" s="206"/>
      <c r="F3" s="206"/>
      <c r="G3" s="206"/>
      <c r="H3" s="206"/>
      <c r="I3" s="206"/>
      <c r="J3" s="206"/>
      <c r="K3" s="206"/>
      <c r="L3" s="206"/>
      <c r="M3" s="206"/>
      <c r="N3" s="206"/>
      <c r="O3" s="206"/>
      <c r="P3" s="206"/>
      <c r="Q3" s="206"/>
      <c r="R3" s="130"/>
      <c r="S3" s="6"/>
    </row>
    <row r="4" spans="1:42" ht="32.25" customHeight="1" x14ac:dyDescent="0.2">
      <c r="A4" s="6"/>
      <c r="B4" s="130"/>
      <c r="C4" s="206" t="s">
        <v>119</v>
      </c>
      <c r="D4" s="206"/>
      <c r="E4" s="206"/>
      <c r="F4" s="206"/>
      <c r="G4" s="206"/>
      <c r="H4" s="206"/>
      <c r="I4" s="206"/>
      <c r="J4" s="206"/>
      <c r="K4" s="206"/>
      <c r="L4" s="206"/>
      <c r="M4" s="206"/>
      <c r="N4" s="206"/>
      <c r="O4" s="206"/>
      <c r="P4" s="206"/>
      <c r="Q4" s="206"/>
      <c r="R4" s="130"/>
      <c r="S4" s="6"/>
    </row>
    <row r="5" spans="1:42" ht="17.25" customHeight="1" x14ac:dyDescent="0.2">
      <c r="A5" s="6"/>
      <c r="B5" s="130"/>
      <c r="C5" s="206" t="s">
        <v>120</v>
      </c>
      <c r="D5" s="206"/>
      <c r="E5" s="206"/>
      <c r="F5" s="206"/>
      <c r="G5" s="206"/>
      <c r="H5" s="206"/>
      <c r="I5" s="206"/>
      <c r="J5" s="206"/>
      <c r="K5" s="206"/>
      <c r="L5" s="206"/>
      <c r="M5" s="206"/>
      <c r="N5" s="206"/>
      <c r="O5" s="206"/>
      <c r="P5" s="206"/>
      <c r="Q5" s="206"/>
      <c r="R5" s="130"/>
      <c r="S5" s="6"/>
    </row>
    <row r="6" spans="1:42" ht="12.75" customHeight="1" x14ac:dyDescent="0.2">
      <c r="A6" s="6"/>
      <c r="B6" s="130"/>
      <c r="C6" s="206" t="s">
        <v>121</v>
      </c>
      <c r="D6" s="206"/>
      <c r="E6" s="206"/>
      <c r="F6" s="206"/>
      <c r="G6" s="206"/>
      <c r="H6" s="206"/>
      <c r="I6" s="206"/>
      <c r="J6" s="206"/>
      <c r="K6" s="206"/>
      <c r="L6" s="206"/>
      <c r="M6" s="206"/>
      <c r="N6" s="206"/>
      <c r="O6" s="206"/>
      <c r="P6" s="206"/>
      <c r="Q6" s="206"/>
      <c r="R6" s="130"/>
      <c r="S6" s="6"/>
    </row>
    <row r="7" spans="1:42" ht="15.75" customHeight="1" x14ac:dyDescent="0.2">
      <c r="A7" s="6"/>
      <c r="B7" s="130"/>
      <c r="C7" s="206" t="s">
        <v>122</v>
      </c>
      <c r="D7" s="206"/>
      <c r="E7" s="206"/>
      <c r="F7" s="206"/>
      <c r="G7" s="206"/>
      <c r="H7" s="206"/>
      <c r="I7" s="206"/>
      <c r="J7" s="206"/>
      <c r="K7" s="206"/>
      <c r="L7" s="206"/>
      <c r="M7" s="206"/>
      <c r="N7" s="206"/>
      <c r="O7" s="206"/>
      <c r="P7" s="206"/>
      <c r="Q7" s="206"/>
      <c r="R7" s="130"/>
      <c r="S7" s="6"/>
    </row>
    <row r="8" spans="1:42" ht="12.75" customHeight="1" x14ac:dyDescent="0.2">
      <c r="A8" s="6"/>
      <c r="B8" s="130"/>
      <c r="C8" s="206" t="s">
        <v>123</v>
      </c>
      <c r="D8" s="206"/>
      <c r="E8" s="206"/>
      <c r="F8" s="206"/>
      <c r="G8" s="206"/>
      <c r="H8" s="206"/>
      <c r="I8" s="206"/>
      <c r="J8" s="206"/>
      <c r="K8" s="206"/>
      <c r="L8" s="206"/>
      <c r="M8" s="206"/>
      <c r="N8" s="206"/>
      <c r="O8" s="206"/>
      <c r="P8" s="206"/>
      <c r="Q8" s="206"/>
      <c r="R8" s="130"/>
      <c r="S8" s="6"/>
    </row>
    <row r="9" spans="1:42" ht="34.5" customHeight="1" x14ac:dyDescent="0.2">
      <c r="A9" s="6"/>
      <c r="B9" s="130"/>
      <c r="C9" s="206" t="s">
        <v>124</v>
      </c>
      <c r="D9" s="206"/>
      <c r="E9" s="206"/>
      <c r="F9" s="206"/>
      <c r="G9" s="206"/>
      <c r="H9" s="206"/>
      <c r="I9" s="206"/>
      <c r="J9" s="206"/>
      <c r="K9" s="206"/>
      <c r="L9" s="206"/>
      <c r="M9" s="206"/>
      <c r="N9" s="206"/>
      <c r="O9" s="206"/>
      <c r="P9" s="206"/>
      <c r="Q9" s="206"/>
      <c r="R9" s="130"/>
      <c r="S9" s="6"/>
    </row>
    <row r="10" spans="1:42" ht="77.25" customHeight="1" thickBot="1" x14ac:dyDescent="0.25">
      <c r="A10" s="6"/>
      <c r="B10" s="130"/>
      <c r="C10" s="210" t="s">
        <v>125</v>
      </c>
      <c r="D10" s="210"/>
      <c r="E10" s="210"/>
      <c r="F10" s="210"/>
      <c r="G10" s="210"/>
      <c r="H10" s="210"/>
      <c r="I10" s="210"/>
      <c r="J10" s="210"/>
      <c r="K10" s="210"/>
      <c r="L10" s="210"/>
      <c r="M10" s="210"/>
      <c r="N10" s="210"/>
      <c r="O10" s="210"/>
      <c r="P10" s="210"/>
      <c r="Q10" s="210"/>
      <c r="R10" s="130"/>
      <c r="S10" s="6"/>
    </row>
    <row r="11" spans="1:42" ht="13.5" thickBot="1" x14ac:dyDescent="0.25">
      <c r="A11" s="6"/>
      <c r="B11" s="130"/>
      <c r="C11" s="203" t="s">
        <v>126</v>
      </c>
      <c r="D11" s="204"/>
      <c r="E11" s="204"/>
      <c r="F11" s="204"/>
      <c r="G11" s="204"/>
      <c r="H11" s="204"/>
      <c r="I11" s="204"/>
      <c r="J11" s="204"/>
      <c r="K11" s="204"/>
      <c r="L11" s="204"/>
      <c r="M11" s="204"/>
      <c r="N11" s="204"/>
      <c r="O11" s="204"/>
      <c r="P11" s="204"/>
      <c r="Q11" s="205"/>
      <c r="R11" s="130"/>
      <c r="S11" s="6"/>
    </row>
    <row r="12" spans="1:42" x14ac:dyDescent="0.2">
      <c r="A12" s="6"/>
      <c r="B12" s="130"/>
      <c r="C12" s="211" t="s">
        <v>127</v>
      </c>
      <c r="D12" s="211"/>
      <c r="E12" s="211"/>
      <c r="F12" s="211"/>
      <c r="G12" s="211"/>
      <c r="H12" s="211"/>
      <c r="I12" s="211"/>
      <c r="J12" s="211"/>
      <c r="K12" s="211"/>
      <c r="L12" s="211"/>
      <c r="M12" s="211"/>
      <c r="N12" s="211"/>
      <c r="O12" s="211"/>
      <c r="P12" s="211"/>
      <c r="Q12" s="211"/>
      <c r="R12" s="130"/>
      <c r="S12" s="6"/>
    </row>
    <row r="13" spans="1:42" ht="13.5" thickBot="1" x14ac:dyDescent="0.25">
      <c r="A13" s="6"/>
      <c r="B13" s="130"/>
      <c r="C13" s="207" t="s">
        <v>128</v>
      </c>
      <c r="D13" s="207"/>
      <c r="E13" s="207"/>
      <c r="F13" s="207"/>
      <c r="G13" s="207"/>
      <c r="H13" s="207"/>
      <c r="I13" s="207"/>
      <c r="J13" s="207"/>
      <c r="K13" s="207"/>
      <c r="L13" s="207"/>
      <c r="M13" s="207"/>
      <c r="N13" s="207"/>
      <c r="O13" s="207"/>
      <c r="P13" s="207"/>
      <c r="Q13" s="207"/>
      <c r="R13" s="130"/>
      <c r="S13" s="6"/>
    </row>
    <row r="14" spans="1:42" ht="13.5" thickBot="1" x14ac:dyDescent="0.25">
      <c r="A14" s="6"/>
      <c r="B14" s="130"/>
      <c r="C14" s="203" t="s">
        <v>129</v>
      </c>
      <c r="D14" s="204"/>
      <c r="E14" s="204"/>
      <c r="F14" s="204"/>
      <c r="G14" s="204"/>
      <c r="H14" s="204"/>
      <c r="I14" s="204"/>
      <c r="J14" s="204"/>
      <c r="K14" s="204"/>
      <c r="L14" s="204"/>
      <c r="M14" s="204"/>
      <c r="N14" s="204"/>
      <c r="O14" s="204"/>
      <c r="P14" s="204"/>
      <c r="Q14" s="205"/>
      <c r="R14" s="130"/>
      <c r="S14" s="6"/>
    </row>
    <row r="15" spans="1:42" x14ac:dyDescent="0.2">
      <c r="A15" s="6"/>
      <c r="B15" s="130"/>
      <c r="C15" s="208" t="s">
        <v>130</v>
      </c>
      <c r="D15" s="209"/>
      <c r="E15" s="209"/>
      <c r="F15" s="209"/>
      <c r="G15" s="209"/>
      <c r="H15" s="209"/>
      <c r="I15" s="209"/>
      <c r="J15" s="209"/>
      <c r="K15" s="209"/>
      <c r="L15" s="209"/>
      <c r="M15" s="209"/>
      <c r="N15" s="209"/>
      <c r="O15" s="209"/>
      <c r="P15" s="209"/>
      <c r="Q15" s="209"/>
      <c r="R15" s="130"/>
      <c r="S15" s="6"/>
    </row>
    <row r="16" spans="1:42" ht="13.5" thickBot="1" x14ac:dyDescent="0.25">
      <c r="A16" s="6"/>
      <c r="B16" s="130"/>
      <c r="C16" s="209" t="s">
        <v>131</v>
      </c>
      <c r="D16" s="209"/>
      <c r="E16" s="209"/>
      <c r="F16" s="209"/>
      <c r="G16" s="209"/>
      <c r="H16" s="209"/>
      <c r="I16" s="209"/>
      <c r="J16" s="209"/>
      <c r="K16" s="209"/>
      <c r="L16" s="209"/>
      <c r="M16" s="209"/>
      <c r="N16" s="209"/>
      <c r="O16" s="209"/>
      <c r="P16" s="209"/>
      <c r="Q16" s="209"/>
      <c r="R16" s="130"/>
      <c r="S16" s="6"/>
    </row>
    <row r="17" spans="1:42" ht="13.5" thickBot="1" x14ac:dyDescent="0.25">
      <c r="A17" s="6"/>
      <c r="B17" s="130"/>
      <c r="C17" s="192" t="s">
        <v>132</v>
      </c>
      <c r="D17" s="193"/>
      <c r="E17" s="193"/>
      <c r="F17" s="193"/>
      <c r="G17" s="193"/>
      <c r="H17" s="193"/>
      <c r="I17" s="193"/>
      <c r="J17" s="193"/>
      <c r="K17" s="193"/>
      <c r="L17" s="193"/>
      <c r="M17" s="193"/>
      <c r="N17" s="193"/>
      <c r="O17" s="193"/>
      <c r="P17" s="193"/>
      <c r="Q17" s="194"/>
      <c r="R17" s="130"/>
      <c r="S17" s="6"/>
    </row>
    <row r="18" spans="1:42" ht="15" customHeight="1" thickBot="1" x14ac:dyDescent="0.25">
      <c r="A18" s="6"/>
      <c r="B18" s="130"/>
      <c r="C18" s="131" t="s">
        <v>133</v>
      </c>
      <c r="D18" s="195" t="s">
        <v>134</v>
      </c>
      <c r="E18" s="195"/>
      <c r="F18" s="195"/>
      <c r="G18" s="195"/>
      <c r="H18" s="195"/>
      <c r="I18" s="195"/>
      <c r="J18" s="195"/>
      <c r="K18" s="195"/>
      <c r="L18" s="195"/>
      <c r="M18" s="195"/>
      <c r="N18" s="195"/>
      <c r="O18" s="195"/>
      <c r="P18" s="195"/>
      <c r="Q18" s="196"/>
      <c r="R18" s="130"/>
      <c r="S18" s="6"/>
    </row>
    <row r="19" spans="1:42" ht="19.5" customHeight="1" thickBot="1" x14ac:dyDescent="0.25">
      <c r="A19" s="6"/>
      <c r="B19" s="130"/>
      <c r="C19" s="125" t="s">
        <v>135</v>
      </c>
      <c r="D19" s="187" t="s">
        <v>136</v>
      </c>
      <c r="E19" s="187"/>
      <c r="F19" s="187"/>
      <c r="G19" s="187"/>
      <c r="H19" s="187"/>
      <c r="I19" s="187"/>
      <c r="J19" s="187"/>
      <c r="K19" s="187"/>
      <c r="L19" s="187"/>
      <c r="M19" s="187"/>
      <c r="N19" s="187"/>
      <c r="O19" s="187"/>
      <c r="P19" s="187"/>
      <c r="Q19" s="188"/>
      <c r="R19" s="130"/>
      <c r="S19" s="6"/>
    </row>
    <row r="20" spans="1:42" ht="17.25" customHeight="1" thickBot="1" x14ac:dyDescent="0.25">
      <c r="A20" s="6"/>
      <c r="B20" s="130"/>
      <c r="C20" s="125" t="s">
        <v>137</v>
      </c>
      <c r="D20" s="187" t="s">
        <v>138</v>
      </c>
      <c r="E20" s="187"/>
      <c r="F20" s="187"/>
      <c r="G20" s="187"/>
      <c r="H20" s="187"/>
      <c r="I20" s="187"/>
      <c r="J20" s="187"/>
      <c r="K20" s="187"/>
      <c r="L20" s="187"/>
      <c r="M20" s="187"/>
      <c r="N20" s="187"/>
      <c r="O20" s="187"/>
      <c r="P20" s="187"/>
      <c r="Q20" s="188"/>
      <c r="R20" s="130"/>
      <c r="S20" s="6"/>
    </row>
    <row r="21" spans="1:42" ht="18" customHeight="1" thickBot="1" x14ac:dyDescent="0.25">
      <c r="A21" s="6"/>
      <c r="B21" s="130"/>
      <c r="C21" s="125" t="s">
        <v>139</v>
      </c>
      <c r="D21" s="187" t="s">
        <v>140</v>
      </c>
      <c r="E21" s="187"/>
      <c r="F21" s="187"/>
      <c r="G21" s="187"/>
      <c r="H21" s="187"/>
      <c r="I21" s="187"/>
      <c r="J21" s="187"/>
      <c r="K21" s="187"/>
      <c r="L21" s="187"/>
      <c r="M21" s="187"/>
      <c r="N21" s="187"/>
      <c r="O21" s="187"/>
      <c r="P21" s="187"/>
      <c r="Q21" s="188"/>
      <c r="R21" s="130"/>
      <c r="S21" s="6"/>
      <c r="T21" s="1"/>
      <c r="U21" s="1"/>
      <c r="V21" s="1"/>
      <c r="W21" s="1"/>
      <c r="X21" s="1"/>
      <c r="Y21" s="1"/>
      <c r="Z21" s="1"/>
      <c r="AA21" s="1"/>
      <c r="AB21" s="1"/>
      <c r="AC21" s="1"/>
      <c r="AD21" s="1"/>
      <c r="AE21" s="1"/>
      <c r="AF21" s="1"/>
      <c r="AG21" s="1"/>
      <c r="AH21" s="1"/>
      <c r="AI21" s="1"/>
      <c r="AJ21" s="1"/>
      <c r="AK21" s="1"/>
      <c r="AL21" s="1"/>
      <c r="AM21" s="1"/>
      <c r="AN21" s="1"/>
      <c r="AO21" s="1"/>
      <c r="AP21" s="1"/>
    </row>
    <row r="22" spans="1:42" ht="13.5" customHeight="1" thickBot="1" x14ac:dyDescent="0.25">
      <c r="A22" s="6"/>
      <c r="B22" s="130"/>
      <c r="C22" s="189" t="s">
        <v>141</v>
      </c>
      <c r="D22" s="190" t="s">
        <v>142</v>
      </c>
      <c r="E22" s="190"/>
      <c r="F22" s="190"/>
      <c r="G22" s="190"/>
      <c r="H22" s="190"/>
      <c r="I22" s="190"/>
      <c r="J22" s="190"/>
      <c r="K22" s="190"/>
      <c r="L22" s="190"/>
      <c r="M22" s="190"/>
      <c r="N22" s="190"/>
      <c r="O22" s="190"/>
      <c r="P22" s="190"/>
      <c r="Q22" s="191"/>
      <c r="R22" s="130"/>
      <c r="S22" s="6"/>
      <c r="T22" s="1"/>
      <c r="U22" s="1"/>
      <c r="V22" s="1"/>
      <c r="W22" s="1"/>
      <c r="X22" s="1"/>
      <c r="Y22" s="1"/>
      <c r="Z22" s="1"/>
      <c r="AA22" s="1"/>
      <c r="AB22" s="1"/>
      <c r="AC22" s="1"/>
      <c r="AD22" s="1"/>
      <c r="AE22" s="1"/>
      <c r="AF22" s="1"/>
      <c r="AG22" s="1"/>
      <c r="AH22" s="1"/>
      <c r="AI22" s="1"/>
      <c r="AJ22" s="1"/>
      <c r="AK22" s="1"/>
      <c r="AL22" s="1"/>
      <c r="AM22" s="1"/>
      <c r="AN22" s="1"/>
      <c r="AO22" s="1"/>
      <c r="AP22" s="1"/>
    </row>
    <row r="23" spans="1:42" ht="13.5" customHeight="1" thickBot="1" x14ac:dyDescent="0.25">
      <c r="A23" s="6"/>
      <c r="B23" s="130"/>
      <c r="C23" s="189"/>
      <c r="D23" s="199" t="s">
        <v>143</v>
      </c>
      <c r="E23" s="199"/>
      <c r="F23" s="199"/>
      <c r="G23" s="199"/>
      <c r="H23" s="199"/>
      <c r="I23" s="199"/>
      <c r="J23" s="199"/>
      <c r="K23" s="199"/>
      <c r="L23" s="199"/>
      <c r="M23" s="199"/>
      <c r="N23" s="199"/>
      <c r="O23" s="199"/>
      <c r="P23" s="199"/>
      <c r="Q23" s="200"/>
      <c r="R23" s="130"/>
      <c r="S23" s="6"/>
      <c r="T23" s="1"/>
      <c r="U23" s="1"/>
      <c r="V23" s="1"/>
      <c r="W23" s="1"/>
      <c r="X23" s="1"/>
      <c r="Y23" s="1"/>
      <c r="Z23" s="1"/>
      <c r="AA23" s="1"/>
      <c r="AB23" s="1"/>
      <c r="AC23" s="1"/>
      <c r="AD23" s="1"/>
      <c r="AE23" s="1"/>
      <c r="AF23" s="1"/>
      <c r="AG23" s="1"/>
      <c r="AH23" s="1"/>
      <c r="AI23" s="1"/>
      <c r="AJ23" s="1"/>
      <c r="AK23" s="1"/>
      <c r="AL23" s="1"/>
      <c r="AM23" s="1"/>
      <c r="AN23" s="1"/>
      <c r="AO23" s="1"/>
      <c r="AP23" s="1"/>
    </row>
    <row r="24" spans="1:42" ht="13.5" customHeight="1" thickBot="1" x14ac:dyDescent="0.25">
      <c r="A24" s="6"/>
      <c r="B24" s="130"/>
      <c r="C24" s="189"/>
      <c r="D24" s="201" t="s">
        <v>144</v>
      </c>
      <c r="E24" s="201"/>
      <c r="F24" s="201"/>
      <c r="G24" s="201"/>
      <c r="H24" s="201"/>
      <c r="I24" s="201"/>
      <c r="J24" s="201"/>
      <c r="K24" s="201"/>
      <c r="L24" s="201"/>
      <c r="M24" s="201"/>
      <c r="N24" s="201"/>
      <c r="O24" s="201"/>
      <c r="P24" s="201"/>
      <c r="Q24" s="202"/>
      <c r="R24" s="130"/>
      <c r="S24" s="6"/>
      <c r="T24" s="1"/>
      <c r="U24" s="1"/>
      <c r="V24" s="1"/>
      <c r="W24" s="1"/>
      <c r="X24" s="1"/>
      <c r="Y24" s="1"/>
      <c r="Z24" s="1"/>
      <c r="AA24" s="1"/>
      <c r="AB24" s="1"/>
      <c r="AC24" s="1"/>
      <c r="AD24" s="1"/>
      <c r="AE24" s="1"/>
      <c r="AF24" s="1"/>
      <c r="AG24" s="1"/>
      <c r="AH24" s="1"/>
      <c r="AI24" s="1"/>
      <c r="AJ24" s="1"/>
      <c r="AK24" s="1"/>
      <c r="AL24" s="1"/>
      <c r="AM24" s="1"/>
      <c r="AN24" s="1"/>
      <c r="AO24" s="1"/>
      <c r="AP24" s="1"/>
    </row>
    <row r="25" spans="1:42" ht="13.5" customHeight="1" thickBot="1" x14ac:dyDescent="0.25">
      <c r="A25" s="6"/>
      <c r="B25" s="130"/>
      <c r="C25" s="189"/>
      <c r="D25" s="201" t="s">
        <v>145</v>
      </c>
      <c r="E25" s="201"/>
      <c r="F25" s="201"/>
      <c r="G25" s="201"/>
      <c r="H25" s="201"/>
      <c r="I25" s="201"/>
      <c r="J25" s="201"/>
      <c r="K25" s="201"/>
      <c r="L25" s="201"/>
      <c r="M25" s="201"/>
      <c r="N25" s="201"/>
      <c r="O25" s="201"/>
      <c r="P25" s="201"/>
      <c r="Q25" s="202"/>
      <c r="R25" s="130"/>
      <c r="S25" s="6"/>
      <c r="T25" s="1"/>
      <c r="U25" s="1"/>
      <c r="V25" s="1"/>
      <c r="W25" s="1"/>
      <c r="X25" s="1"/>
      <c r="Y25" s="1"/>
      <c r="Z25" s="1"/>
      <c r="AA25" s="1"/>
      <c r="AB25" s="1"/>
      <c r="AC25" s="1"/>
      <c r="AD25" s="1"/>
      <c r="AE25" s="1"/>
      <c r="AF25" s="1"/>
      <c r="AG25" s="1"/>
      <c r="AH25" s="1"/>
      <c r="AI25" s="1"/>
      <c r="AJ25" s="1"/>
      <c r="AK25" s="1"/>
      <c r="AL25" s="1"/>
      <c r="AM25" s="1"/>
      <c r="AN25" s="1"/>
      <c r="AO25" s="1"/>
      <c r="AP25" s="1"/>
    </row>
    <row r="26" spans="1:42" ht="13.5" customHeight="1" thickBot="1" x14ac:dyDescent="0.25">
      <c r="A26" s="6"/>
      <c r="B26" s="130"/>
      <c r="C26" s="189"/>
      <c r="D26" s="201" t="s">
        <v>146</v>
      </c>
      <c r="E26" s="201"/>
      <c r="F26" s="201"/>
      <c r="G26" s="201"/>
      <c r="H26" s="201"/>
      <c r="I26" s="201"/>
      <c r="J26" s="201"/>
      <c r="K26" s="201"/>
      <c r="L26" s="201"/>
      <c r="M26" s="201"/>
      <c r="N26" s="201"/>
      <c r="O26" s="201"/>
      <c r="P26" s="201"/>
      <c r="Q26" s="202"/>
      <c r="R26" s="130"/>
      <c r="S26" s="6"/>
      <c r="T26" s="1"/>
      <c r="U26" s="1"/>
      <c r="V26" s="1"/>
      <c r="W26" s="1"/>
      <c r="X26" s="1"/>
      <c r="Y26" s="1"/>
      <c r="Z26" s="1"/>
      <c r="AA26" s="1"/>
      <c r="AB26" s="1"/>
      <c r="AC26" s="1"/>
      <c r="AD26" s="1"/>
      <c r="AE26" s="1"/>
      <c r="AF26" s="1"/>
      <c r="AG26" s="1"/>
      <c r="AH26" s="1"/>
      <c r="AI26" s="1"/>
      <c r="AJ26" s="1"/>
      <c r="AK26" s="1"/>
      <c r="AL26" s="1"/>
      <c r="AM26" s="1"/>
      <c r="AN26" s="1"/>
      <c r="AO26" s="1"/>
      <c r="AP26" s="1"/>
    </row>
    <row r="27" spans="1:42" ht="13.5" customHeight="1" thickBot="1" x14ac:dyDescent="0.25">
      <c r="A27" s="6"/>
      <c r="B27" s="130"/>
      <c r="C27" s="125" t="s">
        <v>147</v>
      </c>
      <c r="D27" s="187" t="s">
        <v>148</v>
      </c>
      <c r="E27" s="187"/>
      <c r="F27" s="187"/>
      <c r="G27" s="187"/>
      <c r="H27" s="187"/>
      <c r="I27" s="187"/>
      <c r="J27" s="187"/>
      <c r="K27" s="187"/>
      <c r="L27" s="187"/>
      <c r="M27" s="187"/>
      <c r="N27" s="187"/>
      <c r="O27" s="187"/>
      <c r="P27" s="187"/>
      <c r="Q27" s="188"/>
      <c r="R27" s="130"/>
      <c r="S27" s="6"/>
      <c r="T27" s="1"/>
      <c r="U27" s="1"/>
      <c r="V27" s="1"/>
      <c r="W27" s="1"/>
      <c r="X27" s="1"/>
      <c r="Y27" s="1"/>
      <c r="Z27" s="1"/>
      <c r="AA27" s="1"/>
      <c r="AB27" s="1"/>
      <c r="AC27" s="1"/>
      <c r="AD27" s="1"/>
      <c r="AE27" s="1"/>
      <c r="AF27" s="1"/>
      <c r="AG27" s="1"/>
      <c r="AH27" s="1"/>
      <c r="AI27" s="1"/>
      <c r="AJ27" s="1"/>
      <c r="AK27" s="1"/>
      <c r="AL27" s="1"/>
      <c r="AM27" s="1"/>
      <c r="AN27" s="1"/>
      <c r="AO27" s="1"/>
      <c r="AP27" s="1"/>
    </row>
    <row r="28" spans="1:42" ht="13.5" customHeight="1" x14ac:dyDescent="0.2">
      <c r="A28" s="6"/>
      <c r="B28" s="130"/>
      <c r="C28" s="126" t="s">
        <v>59</v>
      </c>
      <c r="D28" s="197" t="s">
        <v>149</v>
      </c>
      <c r="E28" s="197"/>
      <c r="F28" s="197"/>
      <c r="G28" s="197"/>
      <c r="H28" s="197"/>
      <c r="I28" s="197"/>
      <c r="J28" s="197"/>
      <c r="K28" s="197"/>
      <c r="L28" s="197"/>
      <c r="M28" s="197"/>
      <c r="N28" s="197"/>
      <c r="O28" s="197"/>
      <c r="P28" s="197"/>
      <c r="Q28" s="198"/>
      <c r="R28" s="130"/>
      <c r="S28" s="6"/>
      <c r="T28" s="1"/>
      <c r="U28" s="1"/>
      <c r="V28" s="1"/>
      <c r="W28" s="1"/>
      <c r="X28" s="1"/>
      <c r="Y28" s="1"/>
      <c r="Z28" s="1"/>
      <c r="AA28" s="1"/>
      <c r="AB28" s="1"/>
      <c r="AC28" s="1"/>
      <c r="AD28" s="1"/>
      <c r="AE28" s="1"/>
      <c r="AF28" s="1"/>
      <c r="AG28" s="1"/>
      <c r="AH28" s="1"/>
      <c r="AI28" s="1"/>
      <c r="AJ28" s="1"/>
      <c r="AK28" s="1"/>
      <c r="AL28" s="1"/>
      <c r="AM28" s="1"/>
      <c r="AN28" s="1"/>
      <c r="AO28" s="1"/>
      <c r="AP28" s="1"/>
    </row>
    <row r="29" spans="1:42" x14ac:dyDescent="0.2">
      <c r="A29" s="6"/>
      <c r="B29" s="130"/>
      <c r="C29" s="130"/>
      <c r="D29" s="130"/>
      <c r="E29" s="130"/>
      <c r="F29" s="130"/>
      <c r="G29" s="130"/>
      <c r="H29" s="130"/>
      <c r="I29" s="130"/>
      <c r="J29" s="130"/>
      <c r="K29" s="130"/>
      <c r="L29" s="130"/>
      <c r="M29" s="130"/>
      <c r="N29" s="130"/>
      <c r="O29" s="130"/>
      <c r="P29" s="130"/>
      <c r="Q29" s="130"/>
      <c r="R29" s="130"/>
      <c r="S29" s="6"/>
      <c r="T29" s="1"/>
      <c r="U29" s="1"/>
      <c r="V29" s="1"/>
      <c r="W29" s="1"/>
      <c r="X29" s="1"/>
      <c r="Y29" s="1"/>
      <c r="Z29" s="1"/>
      <c r="AA29" s="1"/>
      <c r="AB29" s="1"/>
      <c r="AC29" s="1"/>
      <c r="AD29" s="1"/>
      <c r="AE29" s="1"/>
      <c r="AF29" s="1"/>
      <c r="AG29" s="1"/>
      <c r="AH29" s="1"/>
      <c r="AI29" s="1"/>
      <c r="AJ29" s="1"/>
      <c r="AK29" s="1"/>
      <c r="AL29" s="1"/>
      <c r="AM29" s="1"/>
      <c r="AN29" s="1"/>
      <c r="AO29" s="1"/>
      <c r="AP29" s="1"/>
    </row>
    <row r="30" spans="1:42" x14ac:dyDescent="0.2">
      <c r="A30" s="6"/>
      <c r="B30" s="6"/>
      <c r="C30" s="6"/>
      <c r="D30" s="6"/>
      <c r="E30" s="6"/>
      <c r="F30" s="6"/>
      <c r="G30" s="6"/>
      <c r="H30" s="6"/>
      <c r="I30" s="6"/>
      <c r="J30" s="6"/>
      <c r="K30" s="6"/>
      <c r="L30" s="6"/>
      <c r="M30" s="6"/>
      <c r="N30" s="6"/>
      <c r="O30" s="6"/>
      <c r="P30" s="6"/>
      <c r="Q30" s="6"/>
      <c r="R30" s="6"/>
      <c r="S30" s="6"/>
      <c r="T30" s="1"/>
      <c r="U30" s="1"/>
      <c r="V30" s="1"/>
      <c r="W30" s="1"/>
      <c r="X30" s="1"/>
      <c r="Y30" s="1"/>
      <c r="Z30" s="1"/>
      <c r="AA30" s="1"/>
      <c r="AB30" s="1"/>
      <c r="AC30" s="1"/>
      <c r="AD30" s="1"/>
      <c r="AE30" s="1"/>
      <c r="AF30" s="1"/>
      <c r="AG30" s="1"/>
      <c r="AH30" s="1"/>
      <c r="AI30" s="1"/>
      <c r="AJ30" s="1"/>
      <c r="AK30" s="1"/>
      <c r="AL30" s="1"/>
      <c r="AM30" s="1"/>
      <c r="AN30" s="1"/>
      <c r="AO30" s="1"/>
      <c r="AP30" s="1"/>
    </row>
    <row r="31" spans="1:42" x14ac:dyDescent="0.2">
      <c r="A31" s="6"/>
      <c r="B31" s="6"/>
      <c r="C31" s="6"/>
      <c r="D31" s="6"/>
      <c r="E31" s="6"/>
      <c r="F31" s="6"/>
      <c r="G31" s="6"/>
      <c r="H31" s="6"/>
      <c r="I31" s="6"/>
      <c r="J31" s="6"/>
      <c r="K31" s="6"/>
      <c r="L31" s="6"/>
      <c r="M31" s="6"/>
      <c r="N31" s="6"/>
      <c r="O31" s="6"/>
      <c r="P31" s="6"/>
      <c r="Q31" s="6"/>
      <c r="R31" s="6"/>
      <c r="S31" s="6"/>
      <c r="T31" s="1"/>
      <c r="U31" s="1"/>
      <c r="V31" s="1"/>
      <c r="W31" s="1"/>
      <c r="X31" s="1"/>
      <c r="Y31" s="1"/>
      <c r="Z31" s="1"/>
      <c r="AA31" s="1"/>
      <c r="AB31" s="1"/>
      <c r="AC31" s="1"/>
      <c r="AD31" s="1"/>
      <c r="AE31" s="1"/>
      <c r="AF31" s="1"/>
      <c r="AG31" s="1"/>
      <c r="AH31" s="1"/>
      <c r="AI31" s="1"/>
      <c r="AJ31" s="1"/>
      <c r="AK31" s="1"/>
      <c r="AL31" s="1"/>
      <c r="AM31" s="1"/>
      <c r="AN31" s="1"/>
      <c r="AO31" s="1"/>
      <c r="AP31" s="1"/>
    </row>
    <row r="32" spans="1:42" x14ac:dyDescent="0.2">
      <c r="A32" s="6"/>
      <c r="B32" s="6"/>
      <c r="C32" s="6"/>
      <c r="D32" s="6"/>
      <c r="E32" s="6"/>
      <c r="F32" s="6"/>
      <c r="G32" s="6"/>
      <c r="H32" s="6"/>
      <c r="I32" s="6"/>
      <c r="J32" s="6"/>
      <c r="K32" s="6"/>
      <c r="L32" s="6"/>
      <c r="M32" s="6"/>
      <c r="N32" s="6"/>
      <c r="O32" s="6"/>
      <c r="P32" s="6"/>
      <c r="Q32" s="6"/>
      <c r="R32" s="6"/>
      <c r="S32" s="6"/>
      <c r="T32" s="1"/>
      <c r="U32" s="1"/>
      <c r="V32" s="1"/>
      <c r="W32" s="1"/>
      <c r="X32" s="1"/>
      <c r="Y32" s="1"/>
      <c r="Z32" s="1"/>
      <c r="AA32" s="1"/>
      <c r="AB32" s="1"/>
      <c r="AC32" s="1"/>
      <c r="AD32" s="1"/>
      <c r="AE32" s="1"/>
      <c r="AF32" s="1"/>
      <c r="AG32" s="1"/>
      <c r="AH32" s="1"/>
      <c r="AI32" s="1"/>
      <c r="AJ32" s="1"/>
      <c r="AK32" s="1"/>
      <c r="AL32" s="1"/>
      <c r="AM32" s="1"/>
      <c r="AN32" s="1"/>
      <c r="AO32" s="1"/>
      <c r="AP32" s="1"/>
    </row>
    <row r="33" spans="1:42" x14ac:dyDescent="0.2">
      <c r="A33" s="6"/>
      <c r="B33" s="6"/>
      <c r="C33" s="6"/>
      <c r="D33" s="6"/>
      <c r="E33" s="6"/>
      <c r="F33" s="6"/>
      <c r="G33" s="6"/>
      <c r="H33" s="6"/>
      <c r="I33" s="6"/>
      <c r="J33" s="6"/>
      <c r="K33" s="6"/>
      <c r="L33" s="6"/>
      <c r="M33" s="6"/>
      <c r="N33" s="6"/>
      <c r="O33" s="6"/>
      <c r="P33" s="6"/>
      <c r="Q33" s="6"/>
      <c r="R33" s="6"/>
      <c r="S33" s="6"/>
      <c r="T33" s="1"/>
      <c r="U33" s="1"/>
      <c r="V33" s="1"/>
      <c r="W33" s="1"/>
      <c r="X33" s="1"/>
      <c r="Y33" s="1"/>
      <c r="Z33" s="1"/>
      <c r="AA33" s="1"/>
      <c r="AB33" s="1"/>
      <c r="AC33" s="1"/>
      <c r="AD33" s="1"/>
      <c r="AE33" s="1"/>
      <c r="AF33" s="1"/>
      <c r="AG33" s="1"/>
      <c r="AH33" s="1"/>
      <c r="AI33" s="1"/>
      <c r="AJ33" s="1"/>
      <c r="AK33" s="1"/>
      <c r="AL33" s="1"/>
      <c r="AM33" s="1"/>
      <c r="AN33" s="1"/>
      <c r="AO33" s="1"/>
      <c r="AP33" s="1"/>
    </row>
    <row r="34" spans="1:42" x14ac:dyDescent="0.2">
      <c r="A34" s="6"/>
      <c r="B34" s="6"/>
      <c r="C34" s="6"/>
      <c r="D34" s="6"/>
      <c r="E34" s="6"/>
      <c r="F34" s="6"/>
      <c r="G34" s="6"/>
      <c r="H34" s="6"/>
      <c r="I34" s="6"/>
      <c r="J34" s="6"/>
      <c r="K34" s="6"/>
      <c r="L34" s="6"/>
      <c r="M34" s="6"/>
      <c r="N34" s="6"/>
      <c r="O34" s="6"/>
      <c r="P34" s="6"/>
      <c r="Q34" s="6"/>
      <c r="R34" s="6"/>
      <c r="S34" s="6"/>
      <c r="T34" s="1"/>
      <c r="U34" s="1"/>
      <c r="V34" s="1"/>
      <c r="W34" s="1"/>
      <c r="X34" s="1"/>
      <c r="Y34" s="1"/>
      <c r="Z34" s="1"/>
      <c r="AA34" s="1"/>
      <c r="AB34" s="1"/>
      <c r="AC34" s="1"/>
      <c r="AD34" s="1"/>
      <c r="AE34" s="1"/>
      <c r="AF34" s="1"/>
      <c r="AG34" s="1"/>
      <c r="AH34" s="1"/>
      <c r="AI34" s="1"/>
      <c r="AJ34" s="1"/>
      <c r="AK34" s="1"/>
      <c r="AL34" s="1"/>
      <c r="AM34" s="1"/>
      <c r="AN34" s="1"/>
      <c r="AO34" s="1"/>
      <c r="AP34" s="1"/>
    </row>
    <row r="35" spans="1:42" x14ac:dyDescent="0.2">
      <c r="A35" s="6"/>
      <c r="B35" s="6"/>
      <c r="C35" s="6"/>
      <c r="D35" s="6"/>
      <c r="E35" s="6"/>
      <c r="F35" s="6"/>
      <c r="G35" s="6"/>
      <c r="H35" s="6"/>
      <c r="I35" s="6"/>
      <c r="J35" s="6"/>
      <c r="K35" s="6"/>
      <c r="L35" s="6"/>
      <c r="M35" s="6"/>
      <c r="N35" s="6"/>
      <c r="O35" s="6"/>
      <c r="P35" s="6"/>
      <c r="Q35" s="6"/>
      <c r="R35" s="6"/>
      <c r="S35" s="6"/>
      <c r="T35" s="1"/>
      <c r="U35" s="1"/>
      <c r="V35" s="1"/>
      <c r="W35" s="1"/>
      <c r="X35" s="1"/>
      <c r="Y35" s="1"/>
      <c r="Z35" s="1"/>
      <c r="AA35" s="1"/>
      <c r="AB35" s="1"/>
      <c r="AC35" s="1"/>
      <c r="AD35" s="1"/>
      <c r="AE35" s="1"/>
      <c r="AF35" s="1"/>
      <c r="AG35" s="1"/>
      <c r="AH35" s="1"/>
      <c r="AI35" s="1"/>
      <c r="AJ35" s="1"/>
      <c r="AK35" s="1"/>
      <c r="AL35" s="1"/>
      <c r="AM35" s="1"/>
      <c r="AN35" s="1"/>
      <c r="AO35" s="1"/>
      <c r="AP35" s="1"/>
    </row>
    <row r="36" spans="1:42" x14ac:dyDescent="0.2">
      <c r="A36" s="6"/>
      <c r="B36" s="6"/>
      <c r="C36" s="6"/>
      <c r="D36" s="6"/>
      <c r="E36" s="6"/>
      <c r="F36" s="6"/>
      <c r="G36" s="6"/>
      <c r="H36" s="6"/>
      <c r="I36" s="6"/>
      <c r="J36" s="6"/>
      <c r="K36" s="6"/>
      <c r="L36" s="6"/>
      <c r="M36" s="6"/>
      <c r="N36" s="6"/>
      <c r="O36" s="6"/>
      <c r="P36" s="6"/>
      <c r="Q36" s="6"/>
      <c r="R36" s="6"/>
      <c r="S36" s="6"/>
      <c r="T36" s="1"/>
      <c r="U36" s="1"/>
      <c r="V36" s="1"/>
      <c r="W36" s="1"/>
      <c r="X36" s="1"/>
      <c r="Y36" s="1"/>
      <c r="Z36" s="1"/>
      <c r="AA36" s="1"/>
      <c r="AB36" s="1"/>
      <c r="AC36" s="1"/>
      <c r="AD36" s="1"/>
      <c r="AE36" s="1"/>
      <c r="AF36" s="1"/>
      <c r="AG36" s="1"/>
      <c r="AH36" s="1"/>
      <c r="AI36" s="1"/>
      <c r="AJ36" s="1"/>
      <c r="AK36" s="1"/>
      <c r="AL36" s="1"/>
      <c r="AM36" s="1"/>
      <c r="AN36" s="1"/>
      <c r="AO36" s="1"/>
      <c r="AP36" s="1"/>
    </row>
    <row r="37" spans="1:42" x14ac:dyDescent="0.2">
      <c r="A37" s="6"/>
      <c r="B37" s="6"/>
      <c r="C37" s="6"/>
      <c r="D37" s="6"/>
      <c r="E37" s="6"/>
      <c r="F37" s="6"/>
      <c r="G37" s="6"/>
      <c r="H37" s="6"/>
      <c r="I37" s="6"/>
      <c r="J37" s="6"/>
      <c r="K37" s="6"/>
      <c r="L37" s="6"/>
      <c r="M37" s="6"/>
      <c r="N37" s="6"/>
      <c r="O37" s="6"/>
      <c r="P37" s="6"/>
      <c r="Q37" s="6"/>
      <c r="R37" s="6"/>
      <c r="S37" s="6"/>
      <c r="T37" s="1"/>
      <c r="U37" s="1"/>
      <c r="V37" s="1"/>
      <c r="W37" s="1"/>
      <c r="X37" s="1"/>
      <c r="Y37" s="1"/>
      <c r="Z37" s="1"/>
      <c r="AA37" s="1"/>
      <c r="AB37" s="1"/>
      <c r="AC37" s="1"/>
      <c r="AD37" s="1"/>
      <c r="AE37" s="1"/>
      <c r="AF37" s="1"/>
      <c r="AG37" s="1"/>
      <c r="AH37" s="1"/>
      <c r="AI37" s="1"/>
      <c r="AJ37" s="1"/>
      <c r="AK37" s="1"/>
      <c r="AL37" s="1"/>
      <c r="AM37" s="1"/>
      <c r="AN37" s="1"/>
      <c r="AO37" s="1"/>
      <c r="AP37" s="1"/>
    </row>
    <row r="38" spans="1:42" x14ac:dyDescent="0.2">
      <c r="A38" s="6"/>
      <c r="B38" s="6"/>
      <c r="C38" s="6"/>
      <c r="D38" s="6"/>
      <c r="E38" s="6"/>
      <c r="F38" s="6"/>
      <c r="G38" s="6"/>
      <c r="H38" s="6"/>
      <c r="I38" s="6"/>
      <c r="J38" s="6"/>
      <c r="K38" s="6"/>
      <c r="L38" s="6"/>
      <c r="M38" s="6"/>
      <c r="N38" s="6"/>
      <c r="O38" s="6"/>
      <c r="P38" s="6"/>
      <c r="Q38" s="6"/>
      <c r="R38" s="6"/>
      <c r="S38" s="6"/>
      <c r="T38" s="1"/>
      <c r="U38" s="1"/>
      <c r="V38" s="1"/>
      <c r="W38" s="1"/>
      <c r="X38" s="1"/>
      <c r="Y38" s="1"/>
      <c r="Z38" s="1"/>
      <c r="AA38" s="1"/>
      <c r="AB38" s="1"/>
      <c r="AC38" s="1"/>
      <c r="AD38" s="1"/>
      <c r="AE38" s="1"/>
      <c r="AF38" s="1"/>
      <c r="AG38" s="1"/>
      <c r="AH38" s="1"/>
      <c r="AI38" s="1"/>
      <c r="AJ38" s="1"/>
      <c r="AK38" s="1"/>
      <c r="AL38" s="1"/>
      <c r="AM38" s="1"/>
      <c r="AN38" s="1"/>
      <c r="AO38" s="1"/>
      <c r="AP38" s="1"/>
    </row>
    <row r="39" spans="1:42" x14ac:dyDescent="0.2">
      <c r="A39" s="6"/>
      <c r="B39" s="6"/>
      <c r="C39" s="6"/>
      <c r="D39" s="6"/>
      <c r="E39" s="6"/>
      <c r="F39" s="6"/>
      <c r="G39" s="6"/>
      <c r="H39" s="6"/>
      <c r="I39" s="6"/>
      <c r="J39" s="6"/>
      <c r="K39" s="6"/>
      <c r="L39" s="6"/>
      <c r="M39" s="6"/>
      <c r="N39" s="6"/>
      <c r="O39" s="6"/>
      <c r="P39" s="6"/>
      <c r="Q39" s="6"/>
      <c r="R39" s="6"/>
      <c r="S39" s="6"/>
      <c r="T39" s="1"/>
      <c r="U39" s="1"/>
      <c r="V39" s="1"/>
      <c r="W39" s="1"/>
      <c r="X39" s="1"/>
      <c r="Y39" s="1"/>
      <c r="Z39" s="1"/>
      <c r="AA39" s="1"/>
      <c r="AB39" s="1"/>
      <c r="AC39" s="1"/>
      <c r="AD39" s="1"/>
      <c r="AE39" s="1"/>
      <c r="AF39" s="1"/>
      <c r="AG39" s="1"/>
      <c r="AH39" s="1"/>
      <c r="AI39" s="1"/>
      <c r="AJ39" s="1"/>
      <c r="AK39" s="1"/>
      <c r="AL39" s="1"/>
      <c r="AM39" s="1"/>
      <c r="AN39" s="1"/>
      <c r="AO39" s="1"/>
      <c r="AP39" s="1"/>
    </row>
    <row r="40" spans="1:42" x14ac:dyDescent="0.2">
      <c r="A40" s="6"/>
      <c r="B40" s="6"/>
      <c r="C40" s="6"/>
      <c r="D40" s="6"/>
      <c r="E40" s="6"/>
      <c r="F40" s="6"/>
      <c r="G40" s="6"/>
      <c r="H40" s="6"/>
      <c r="I40" s="6"/>
      <c r="J40" s="6"/>
      <c r="K40" s="6"/>
      <c r="L40" s="6"/>
      <c r="M40" s="6"/>
      <c r="N40" s="6"/>
      <c r="O40" s="6"/>
      <c r="P40" s="6"/>
      <c r="Q40" s="6"/>
      <c r="R40" s="6"/>
      <c r="S40" s="6"/>
      <c r="T40" s="1"/>
      <c r="U40" s="1"/>
      <c r="V40" s="1"/>
      <c r="W40" s="1"/>
      <c r="X40" s="1"/>
      <c r="Y40" s="1"/>
      <c r="Z40" s="1"/>
      <c r="AA40" s="1"/>
      <c r="AB40" s="1"/>
      <c r="AC40" s="1"/>
      <c r="AD40" s="1"/>
      <c r="AE40" s="1"/>
      <c r="AF40" s="1"/>
      <c r="AG40" s="1"/>
      <c r="AH40" s="1"/>
      <c r="AI40" s="1"/>
      <c r="AJ40" s="1"/>
      <c r="AK40" s="1"/>
      <c r="AL40" s="1"/>
      <c r="AM40" s="1"/>
      <c r="AN40" s="1"/>
      <c r="AO40" s="1"/>
      <c r="AP40" s="1"/>
    </row>
    <row r="41" spans="1:42" x14ac:dyDescent="0.2">
      <c r="A41" s="6"/>
      <c r="B41" s="6"/>
      <c r="C41" s="6"/>
      <c r="D41" s="6"/>
      <c r="E41" s="6"/>
      <c r="F41" s="6"/>
      <c r="G41" s="6"/>
      <c r="H41" s="6"/>
      <c r="I41" s="6"/>
      <c r="J41" s="6"/>
      <c r="K41" s="6"/>
      <c r="L41" s="6"/>
      <c r="M41" s="6"/>
      <c r="N41" s="6"/>
      <c r="O41" s="6"/>
      <c r="P41" s="6"/>
      <c r="Q41" s="6"/>
      <c r="R41" s="6"/>
      <c r="S41" s="6"/>
      <c r="T41" s="1"/>
      <c r="U41" s="1"/>
      <c r="V41" s="1"/>
      <c r="W41" s="1"/>
      <c r="X41" s="1"/>
      <c r="Y41" s="1"/>
      <c r="Z41" s="1"/>
      <c r="AA41" s="1"/>
      <c r="AB41" s="1"/>
      <c r="AC41" s="1"/>
      <c r="AD41" s="1"/>
      <c r="AE41" s="1"/>
      <c r="AF41" s="1"/>
      <c r="AG41" s="1"/>
      <c r="AH41" s="1"/>
      <c r="AI41" s="1"/>
      <c r="AJ41" s="1"/>
      <c r="AK41" s="1"/>
      <c r="AL41" s="1"/>
      <c r="AM41" s="1"/>
      <c r="AN41" s="1"/>
      <c r="AO41" s="1"/>
      <c r="AP41" s="1"/>
    </row>
    <row r="42" spans="1:42" x14ac:dyDescent="0.2">
      <c r="A42" s="6"/>
      <c r="B42" s="6"/>
      <c r="C42" s="6"/>
      <c r="D42" s="6"/>
      <c r="E42" s="6"/>
      <c r="F42" s="6"/>
      <c r="G42" s="6"/>
      <c r="H42" s="6"/>
      <c r="I42" s="6"/>
      <c r="J42" s="6"/>
      <c r="K42" s="6"/>
      <c r="L42" s="6"/>
      <c r="M42" s="6"/>
      <c r="N42" s="6"/>
      <c r="O42" s="6"/>
      <c r="P42" s="6"/>
      <c r="Q42" s="6"/>
      <c r="R42" s="6"/>
      <c r="S42" s="6"/>
      <c r="T42" s="1"/>
      <c r="U42" s="1"/>
      <c r="V42" s="1"/>
      <c r="W42" s="1"/>
      <c r="X42" s="1"/>
      <c r="Y42" s="1"/>
      <c r="Z42" s="1"/>
      <c r="AA42" s="1"/>
      <c r="AB42" s="1"/>
      <c r="AC42" s="1"/>
      <c r="AD42" s="1"/>
      <c r="AE42" s="1"/>
      <c r="AF42" s="1"/>
      <c r="AG42" s="1"/>
      <c r="AH42" s="1"/>
      <c r="AI42" s="1"/>
      <c r="AJ42" s="1"/>
      <c r="AK42" s="1"/>
      <c r="AL42" s="1"/>
      <c r="AM42" s="1"/>
      <c r="AN42" s="1"/>
      <c r="AO42" s="1"/>
      <c r="AP42" s="1"/>
    </row>
    <row r="43" spans="1:42" x14ac:dyDescent="0.2">
      <c r="A43" s="6"/>
      <c r="B43" s="6"/>
      <c r="C43" s="6"/>
      <c r="D43" s="6"/>
      <c r="E43" s="6"/>
      <c r="F43" s="6"/>
      <c r="G43" s="6"/>
      <c r="H43" s="6"/>
      <c r="I43" s="6"/>
      <c r="J43" s="6"/>
      <c r="K43" s="6"/>
      <c r="L43" s="6"/>
      <c r="M43" s="6"/>
      <c r="N43" s="6"/>
      <c r="O43" s="6"/>
      <c r="P43" s="6"/>
      <c r="Q43" s="6"/>
      <c r="R43" s="6"/>
      <c r="S43" s="6"/>
      <c r="T43" s="1"/>
      <c r="U43" s="1"/>
      <c r="V43" s="1"/>
      <c r="W43" s="1"/>
      <c r="X43" s="1"/>
      <c r="Y43" s="1"/>
      <c r="Z43" s="1"/>
      <c r="AA43" s="1"/>
      <c r="AB43" s="1"/>
      <c r="AC43" s="1"/>
      <c r="AD43" s="1"/>
      <c r="AE43" s="1"/>
      <c r="AF43" s="1"/>
      <c r="AG43" s="1"/>
      <c r="AH43" s="1"/>
      <c r="AI43" s="1"/>
      <c r="AJ43" s="1"/>
      <c r="AK43" s="1"/>
      <c r="AL43" s="1"/>
      <c r="AM43" s="1"/>
      <c r="AN43" s="1"/>
      <c r="AO43" s="1"/>
      <c r="AP43" s="1"/>
    </row>
    <row r="44" spans="1:42" x14ac:dyDescent="0.2">
      <c r="A44" s="6"/>
      <c r="B44" s="6"/>
      <c r="C44" s="6"/>
      <c r="D44" s="6"/>
      <c r="E44" s="6"/>
      <c r="F44" s="6"/>
      <c r="G44" s="6"/>
      <c r="H44" s="6"/>
      <c r="I44" s="6"/>
      <c r="J44" s="6"/>
      <c r="K44" s="6"/>
      <c r="L44" s="6"/>
      <c r="M44" s="6"/>
      <c r="N44" s="6"/>
      <c r="O44" s="6"/>
      <c r="P44" s="6"/>
      <c r="Q44" s="6"/>
      <c r="R44" s="6"/>
      <c r="S44" s="6"/>
      <c r="T44" s="1"/>
      <c r="U44" s="1"/>
      <c r="V44" s="1"/>
      <c r="W44" s="1"/>
      <c r="X44" s="1"/>
      <c r="Y44" s="1"/>
      <c r="Z44" s="1"/>
      <c r="AA44" s="1"/>
      <c r="AB44" s="1"/>
      <c r="AC44" s="1"/>
      <c r="AD44" s="1"/>
      <c r="AE44" s="1"/>
      <c r="AF44" s="1"/>
      <c r="AG44" s="1"/>
      <c r="AH44" s="1"/>
      <c r="AI44" s="1"/>
      <c r="AJ44" s="1"/>
      <c r="AK44" s="1"/>
      <c r="AL44" s="1"/>
      <c r="AM44" s="1"/>
      <c r="AN44" s="1"/>
      <c r="AO44" s="1"/>
      <c r="AP44" s="1"/>
    </row>
  </sheetData>
  <mergeCells count="28">
    <mergeCell ref="C7:Q7"/>
    <mergeCell ref="C13:Q13"/>
    <mergeCell ref="C14:Q14"/>
    <mergeCell ref="C15:Q15"/>
    <mergeCell ref="C16:Q16"/>
    <mergeCell ref="C8:Q8"/>
    <mergeCell ref="C9:Q9"/>
    <mergeCell ref="C10:Q10"/>
    <mergeCell ref="C11:Q11"/>
    <mergeCell ref="C12:Q12"/>
    <mergeCell ref="C2:Q2"/>
    <mergeCell ref="C3:Q3"/>
    <mergeCell ref="C4:Q4"/>
    <mergeCell ref="C5:Q5"/>
    <mergeCell ref="C6:Q6"/>
    <mergeCell ref="D28:Q28"/>
    <mergeCell ref="D23:Q23"/>
    <mergeCell ref="D24:Q24"/>
    <mergeCell ref="D25:Q25"/>
    <mergeCell ref="D26:Q26"/>
    <mergeCell ref="D27:Q27"/>
    <mergeCell ref="D20:Q20"/>
    <mergeCell ref="D21:Q21"/>
    <mergeCell ref="C22:C26"/>
    <mergeCell ref="D22:Q22"/>
    <mergeCell ref="C17:Q17"/>
    <mergeCell ref="D18:Q18"/>
    <mergeCell ref="D19:Q19"/>
  </mergeCells>
  <pageMargins left="0.7" right="0.7" top="0.75" bottom="0.75" header="0.3" footer="0.3"/>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96"/>
  <sheetViews>
    <sheetView topLeftCell="A22" zoomScale="85" zoomScaleNormal="85" zoomScaleSheetLayoutView="80" workbookViewId="0">
      <selection activeCell="H35" sqref="H35"/>
    </sheetView>
  </sheetViews>
  <sheetFormatPr defaultRowHeight="12.75" x14ac:dyDescent="0.2"/>
  <cols>
    <col min="1" max="1" width="56.85546875" style="17" customWidth="1"/>
    <col min="2" max="2" width="12" style="12" customWidth="1"/>
    <col min="3" max="3" width="21.28515625" style="40" customWidth="1"/>
    <col min="4" max="6" width="13.140625" style="40" customWidth="1"/>
    <col min="7" max="7" width="16" style="40" customWidth="1"/>
    <col min="8" max="8" width="19.5703125" style="40" customWidth="1"/>
    <col min="9" max="9" width="15.28515625" style="40" customWidth="1"/>
    <col min="10" max="10" width="6.140625" style="66" customWidth="1"/>
    <col min="11" max="11" width="18.28515625" style="40" customWidth="1"/>
    <col min="12" max="12" width="18.140625" style="40" customWidth="1"/>
    <col min="13" max="13" width="14.7109375" style="40" customWidth="1"/>
    <col min="14" max="16384" width="9.140625" style="12"/>
  </cols>
  <sheetData>
    <row r="1" spans="1:14" ht="18" x14ac:dyDescent="0.25">
      <c r="A1" s="238" t="s">
        <v>161</v>
      </c>
      <c r="B1" s="238"/>
      <c r="C1" s="238"/>
      <c r="D1" s="238"/>
      <c r="E1" s="238"/>
      <c r="F1" s="238"/>
      <c r="G1" s="238"/>
      <c r="H1" s="238"/>
      <c r="I1" s="238"/>
      <c r="J1" s="238"/>
      <c r="K1" s="239"/>
      <c r="L1" s="239"/>
      <c r="M1" s="239"/>
    </row>
    <row r="2" spans="1:14" s="221" customFormat="1" ht="21.75" customHeight="1" x14ac:dyDescent="0.25">
      <c r="A2" s="240"/>
      <c r="B2" s="241"/>
      <c r="C2" s="242"/>
      <c r="D2" s="242"/>
      <c r="E2" s="242"/>
      <c r="F2" s="242"/>
      <c r="G2" s="242"/>
      <c r="H2" s="242"/>
      <c r="I2" s="242"/>
      <c r="J2" s="243"/>
      <c r="K2" s="244"/>
      <c r="L2" s="244"/>
      <c r="M2" s="244"/>
    </row>
    <row r="3" spans="1:14" s="13" customFormat="1" ht="30.75" customHeight="1" x14ac:dyDescent="0.2">
      <c r="A3" s="245" t="s">
        <v>56</v>
      </c>
      <c r="B3" s="212" t="s">
        <v>150</v>
      </c>
      <c r="C3" s="212"/>
      <c r="D3" s="212"/>
      <c r="E3" s="212"/>
      <c r="F3" s="212"/>
      <c r="G3" s="212"/>
      <c r="H3" s="212"/>
      <c r="I3" s="212"/>
      <c r="J3" s="212"/>
      <c r="K3" s="212"/>
      <c r="L3" s="39"/>
      <c r="M3" s="39"/>
    </row>
    <row r="4" spans="1:14" s="221" customFormat="1" x14ac:dyDescent="0.2">
      <c r="A4" s="246"/>
      <c r="C4" s="247"/>
      <c r="D4" s="247"/>
      <c r="E4" s="247"/>
      <c r="F4" s="247"/>
      <c r="G4" s="247"/>
      <c r="H4" s="247"/>
      <c r="I4" s="247"/>
      <c r="J4" s="248"/>
      <c r="K4" s="247"/>
      <c r="L4" s="247"/>
      <c r="M4" s="247"/>
    </row>
    <row r="5" spans="1:14" s="221" customFormat="1" ht="16.5" thickBot="1" x14ac:dyDescent="0.3">
      <c r="A5" s="249"/>
      <c r="B5" s="249"/>
      <c r="C5" s="250"/>
      <c r="D5" s="250"/>
      <c r="E5" s="250"/>
      <c r="F5" s="250"/>
      <c r="G5" s="250"/>
      <c r="H5" s="250"/>
      <c r="I5" s="250"/>
      <c r="J5" s="250"/>
      <c r="K5" s="247"/>
      <c r="L5" s="247"/>
      <c r="M5" s="247"/>
    </row>
    <row r="6" spans="1:14" s="221" customFormat="1" ht="25.5" x14ac:dyDescent="0.2">
      <c r="A6" s="213"/>
      <c r="B6" s="214" t="s">
        <v>66</v>
      </c>
      <c r="C6" s="215" t="s">
        <v>67</v>
      </c>
      <c r="D6" s="289" t="s">
        <v>83</v>
      </c>
      <c r="E6" s="290"/>
      <c r="F6" s="290"/>
      <c r="G6" s="290"/>
      <c r="H6" s="291"/>
      <c r="I6" s="216"/>
      <c r="J6" s="217"/>
      <c r="K6" s="218" t="s">
        <v>69</v>
      </c>
      <c r="L6" s="219" t="s">
        <v>70</v>
      </c>
      <c r="M6" s="220" t="s">
        <v>82</v>
      </c>
    </row>
    <row r="7" spans="1:14" s="221" customFormat="1" x14ac:dyDescent="0.2">
      <c r="A7" s="222"/>
      <c r="B7" s="223" t="s">
        <v>1</v>
      </c>
      <c r="C7" s="224" t="s">
        <v>68</v>
      </c>
      <c r="D7" s="225" t="s">
        <v>67</v>
      </c>
      <c r="E7" s="226" t="s">
        <v>67</v>
      </c>
      <c r="F7" s="226" t="s">
        <v>67</v>
      </c>
      <c r="G7" s="227" t="s">
        <v>72</v>
      </c>
      <c r="H7" s="228" t="s">
        <v>4</v>
      </c>
      <c r="I7" s="229" t="s">
        <v>72</v>
      </c>
      <c r="J7" s="217"/>
      <c r="K7" s="229" t="s">
        <v>72</v>
      </c>
      <c r="L7" s="229" t="s">
        <v>72</v>
      </c>
      <c r="M7" s="229" t="s">
        <v>71</v>
      </c>
    </row>
    <row r="8" spans="1:14" s="221" customFormat="1" ht="13.5" thickBot="1" x14ac:dyDescent="0.25">
      <c r="A8" s="222"/>
      <c r="B8" s="223"/>
      <c r="C8" s="230" t="s">
        <v>162</v>
      </c>
      <c r="D8" s="231" t="s">
        <v>75</v>
      </c>
      <c r="E8" s="232" t="s">
        <v>73</v>
      </c>
      <c r="F8" s="232" t="s">
        <v>76</v>
      </c>
      <c r="G8" s="233" t="s">
        <v>74</v>
      </c>
      <c r="H8" s="234" t="s">
        <v>77</v>
      </c>
      <c r="I8" s="235" t="s">
        <v>78</v>
      </c>
      <c r="J8" s="217"/>
      <c r="K8" s="236"/>
      <c r="L8" s="237"/>
      <c r="M8" s="237" t="s">
        <v>1</v>
      </c>
    </row>
    <row r="9" spans="1:14" s="221" customFormat="1" ht="27" customHeight="1" x14ac:dyDescent="0.2">
      <c r="A9" s="285" t="s">
        <v>57</v>
      </c>
      <c r="B9" s="285"/>
      <c r="C9" s="285"/>
      <c r="D9" s="285"/>
      <c r="E9" s="285"/>
      <c r="F9" s="285"/>
      <c r="G9" s="286"/>
      <c r="H9" s="287"/>
      <c r="I9" s="286"/>
      <c r="J9" s="288"/>
      <c r="K9" s="287"/>
      <c r="L9" s="287"/>
      <c r="M9" s="287"/>
    </row>
    <row r="10" spans="1:14" s="89" customFormat="1" x14ac:dyDescent="0.2">
      <c r="A10" s="137" t="s">
        <v>58</v>
      </c>
      <c r="B10" s="111"/>
      <c r="C10" s="111"/>
      <c r="D10" s="145"/>
      <c r="E10" s="112"/>
      <c r="F10" s="112"/>
      <c r="G10" s="171"/>
      <c r="H10" s="114">
        <f>SUM(D10:G10)</f>
        <v>0</v>
      </c>
      <c r="I10" s="177"/>
      <c r="J10" s="135"/>
      <c r="K10" s="113"/>
      <c r="L10" s="113"/>
      <c r="M10" s="114">
        <f>C10+H10+K10+L10</f>
        <v>0</v>
      </c>
    </row>
    <row r="11" spans="1:14" x14ac:dyDescent="0.2">
      <c r="A11" s="18" t="s">
        <v>59</v>
      </c>
      <c r="B11" s="9"/>
      <c r="C11" s="56"/>
      <c r="D11" s="146"/>
      <c r="E11" s="53"/>
      <c r="F11" s="53"/>
      <c r="G11" s="172"/>
      <c r="H11" s="73">
        <f t="shared" ref="H11" si="0">SUM(D11:G11)</f>
        <v>0</v>
      </c>
      <c r="I11" s="178"/>
      <c r="J11" s="143"/>
      <c r="K11" s="56"/>
      <c r="L11" s="56"/>
      <c r="M11" s="73">
        <f>C11+H11+K11+L11</f>
        <v>0</v>
      </c>
    </row>
    <row r="12" spans="1:14" ht="12.75" customHeight="1" thickBot="1" x14ac:dyDescent="0.25">
      <c r="A12" s="133" t="s">
        <v>61</v>
      </c>
      <c r="B12" s="103"/>
      <c r="C12" s="67"/>
      <c r="D12" s="147"/>
      <c r="E12" s="68"/>
      <c r="F12" s="68"/>
      <c r="G12" s="173"/>
      <c r="H12" s="96">
        <f t="shared" ref="H12" si="1">SUM(D12:G12)</f>
        <v>0</v>
      </c>
      <c r="I12" s="179"/>
      <c r="J12" s="143"/>
      <c r="K12" s="67"/>
      <c r="L12" s="67"/>
      <c r="M12" s="96">
        <f>C12+H12+K12+L12</f>
        <v>0</v>
      </c>
    </row>
    <row r="13" spans="1:14" s="221" customFormat="1" ht="15.75" x14ac:dyDescent="0.25">
      <c r="A13" s="282" t="s">
        <v>114</v>
      </c>
      <c r="B13" s="104">
        <f t="shared" ref="B13:I13" si="2">B11+B12</f>
        <v>0</v>
      </c>
      <c r="C13" s="69">
        <f t="shared" si="2"/>
        <v>0</v>
      </c>
      <c r="D13" s="106">
        <f t="shared" si="2"/>
        <v>0</v>
      </c>
      <c r="E13" s="70">
        <f t="shared" si="2"/>
        <v>0</v>
      </c>
      <c r="F13" s="70">
        <f t="shared" si="2"/>
        <v>0</v>
      </c>
      <c r="G13" s="157">
        <f t="shared" si="2"/>
        <v>0</v>
      </c>
      <c r="H13" s="69">
        <f t="shared" si="2"/>
        <v>0</v>
      </c>
      <c r="I13" s="150">
        <f t="shared" si="2"/>
        <v>0</v>
      </c>
      <c r="J13" s="261"/>
      <c r="K13" s="69">
        <f>K11+K12</f>
        <v>0</v>
      </c>
      <c r="L13" s="69">
        <f>L11+L12</f>
        <v>0</v>
      </c>
      <c r="M13" s="69">
        <f>M11+M12</f>
        <v>0</v>
      </c>
    </row>
    <row r="14" spans="1:14" s="221" customFormat="1" ht="16.5" thickBot="1" x14ac:dyDescent="0.3">
      <c r="A14" s="270"/>
      <c r="B14" s="270"/>
      <c r="C14" s="270"/>
      <c r="D14" s="270"/>
      <c r="E14" s="270"/>
      <c r="F14" s="270"/>
      <c r="G14" s="270"/>
      <c r="H14" s="276"/>
      <c r="I14" s="275"/>
      <c r="J14" s="270"/>
      <c r="K14" s="276"/>
      <c r="L14" s="276"/>
      <c r="M14" s="276"/>
    </row>
    <row r="15" spans="1:14" s="221" customFormat="1" ht="26.25" customHeight="1" thickTop="1" x14ac:dyDescent="0.2">
      <c r="A15" s="277" t="s">
        <v>79</v>
      </c>
      <c r="B15" s="277"/>
      <c r="C15" s="277"/>
      <c r="D15" s="277"/>
      <c r="E15" s="277"/>
      <c r="F15" s="277"/>
      <c r="G15" s="277"/>
      <c r="H15" s="283"/>
      <c r="I15" s="279"/>
      <c r="J15" s="284"/>
      <c r="K15" s="279"/>
      <c r="L15" s="279"/>
      <c r="M15" s="279"/>
      <c r="N15" s="269"/>
    </row>
    <row r="16" spans="1:14" s="89" customFormat="1" x14ac:dyDescent="0.2">
      <c r="A16" s="121" t="s">
        <v>58</v>
      </c>
      <c r="B16" s="111"/>
      <c r="C16" s="111"/>
      <c r="D16" s="145"/>
      <c r="E16" s="112"/>
      <c r="F16" s="112"/>
      <c r="G16" s="171"/>
      <c r="H16" s="114">
        <f>SUM(D16:G16)</f>
        <v>0</v>
      </c>
      <c r="I16" s="177"/>
      <c r="J16" s="135"/>
      <c r="K16" s="113"/>
      <c r="L16" s="113"/>
      <c r="M16" s="114">
        <f>C16+H16+K16+L16</f>
        <v>0</v>
      </c>
    </row>
    <row r="17" spans="1:14" s="89" customFormat="1" x14ac:dyDescent="0.2">
      <c r="A17" s="18" t="s">
        <v>59</v>
      </c>
      <c r="B17" s="9"/>
      <c r="C17" s="56"/>
      <c r="D17" s="146"/>
      <c r="E17" s="53"/>
      <c r="F17" s="53"/>
      <c r="G17" s="172"/>
      <c r="H17" s="73">
        <f t="shared" ref="H17:H18" si="3">SUM(D17:G17)</f>
        <v>0</v>
      </c>
      <c r="I17" s="178"/>
      <c r="J17" s="143"/>
      <c r="K17" s="56"/>
      <c r="L17" s="56"/>
      <c r="M17" s="73">
        <f>C17+H17+K17+L17</f>
        <v>0</v>
      </c>
    </row>
    <row r="18" spans="1:14" s="89" customFormat="1" ht="13.5" thickBot="1" x14ac:dyDescent="0.25">
      <c r="A18" s="133" t="s">
        <v>61</v>
      </c>
      <c r="B18" s="103"/>
      <c r="C18" s="67"/>
      <c r="D18" s="147"/>
      <c r="E18" s="68"/>
      <c r="F18" s="68"/>
      <c r="G18" s="173"/>
      <c r="H18" s="96">
        <f t="shared" si="3"/>
        <v>0</v>
      </c>
      <c r="I18" s="179"/>
      <c r="J18" s="143"/>
      <c r="K18" s="67"/>
      <c r="L18" s="67"/>
      <c r="M18" s="96">
        <f>C18+H18+K18+L18</f>
        <v>0</v>
      </c>
    </row>
    <row r="19" spans="1:14" s="255" customFormat="1" ht="15.75" x14ac:dyDescent="0.25">
      <c r="A19" s="282" t="s">
        <v>113</v>
      </c>
      <c r="B19" s="104">
        <f t="shared" ref="B19:I19" si="4">B17+B18</f>
        <v>0</v>
      </c>
      <c r="C19" s="69">
        <f t="shared" si="4"/>
        <v>0</v>
      </c>
      <c r="D19" s="106">
        <f t="shared" si="4"/>
        <v>0</v>
      </c>
      <c r="E19" s="70">
        <f t="shared" si="4"/>
        <v>0</v>
      </c>
      <c r="F19" s="70">
        <f t="shared" si="4"/>
        <v>0</v>
      </c>
      <c r="G19" s="157">
        <f t="shared" si="4"/>
        <v>0</v>
      </c>
      <c r="H19" s="69">
        <f t="shared" si="4"/>
        <v>0</v>
      </c>
      <c r="I19" s="150">
        <f t="shared" si="4"/>
        <v>0</v>
      </c>
      <c r="J19" s="261"/>
      <c r="K19" s="69">
        <f>K17+K18</f>
        <v>0</v>
      </c>
      <c r="L19" s="69">
        <f>L17+L18</f>
        <v>0</v>
      </c>
      <c r="M19" s="116">
        <f>M17+M18</f>
        <v>0</v>
      </c>
    </row>
    <row r="20" spans="1:14" s="221" customFormat="1" ht="16.5" thickBot="1" x14ac:dyDescent="0.3">
      <c r="A20" s="270"/>
      <c r="B20" s="270"/>
      <c r="C20" s="270"/>
      <c r="D20" s="271"/>
      <c r="E20" s="272"/>
      <c r="F20" s="272"/>
      <c r="G20" s="273"/>
      <c r="H20" s="274"/>
      <c r="I20" s="275"/>
      <c r="J20" s="270"/>
      <c r="K20" s="276"/>
      <c r="L20" s="276"/>
      <c r="M20" s="276"/>
      <c r="N20" s="269"/>
    </row>
    <row r="21" spans="1:14" s="221" customFormat="1" ht="26.25" customHeight="1" thickTop="1" x14ac:dyDescent="0.2">
      <c r="A21" s="277" t="s">
        <v>81</v>
      </c>
      <c r="B21" s="277"/>
      <c r="C21" s="277"/>
      <c r="D21" s="277"/>
      <c r="E21" s="277"/>
      <c r="F21" s="277"/>
      <c r="G21" s="278"/>
      <c r="H21" s="279"/>
      <c r="I21" s="279"/>
      <c r="J21" s="283"/>
      <c r="K21" s="279"/>
      <c r="L21" s="283"/>
      <c r="M21" s="279"/>
    </row>
    <row r="22" spans="1:14" s="89" customFormat="1" x14ac:dyDescent="0.2">
      <c r="A22" s="121" t="s">
        <v>58</v>
      </c>
      <c r="B22" s="134"/>
      <c r="C22" s="134"/>
      <c r="D22" s="145"/>
      <c r="E22" s="112"/>
      <c r="F22" s="112"/>
      <c r="G22" s="171"/>
      <c r="H22" s="136">
        <f>SUM(D22:G22)</f>
        <v>0</v>
      </c>
      <c r="I22" s="180"/>
      <c r="J22" s="135"/>
      <c r="K22" s="88"/>
      <c r="L22" s="88"/>
      <c r="M22" s="136">
        <f>C22+H22+K22+L22</f>
        <v>0</v>
      </c>
    </row>
    <row r="23" spans="1:14" x14ac:dyDescent="0.2">
      <c r="A23" s="15" t="s">
        <v>59</v>
      </c>
      <c r="B23" s="10"/>
      <c r="C23" s="46"/>
      <c r="D23" s="57"/>
      <c r="E23" s="44"/>
      <c r="F23" s="44"/>
      <c r="G23" s="174"/>
      <c r="H23" s="93"/>
      <c r="I23" s="181"/>
      <c r="J23" s="143"/>
      <c r="K23" s="46"/>
      <c r="L23" s="46"/>
      <c r="M23" s="93"/>
    </row>
    <row r="24" spans="1:14" x14ac:dyDescent="0.2">
      <c r="A24" s="118" t="s">
        <v>62</v>
      </c>
      <c r="B24" s="8"/>
      <c r="C24" s="51"/>
      <c r="D24" s="50"/>
      <c r="E24" s="49"/>
      <c r="F24" s="49"/>
      <c r="G24" s="175"/>
      <c r="H24" s="94">
        <f t="shared" ref="H24:H28" si="5">SUM(D24:G24)</f>
        <v>0</v>
      </c>
      <c r="I24" s="182"/>
      <c r="J24" s="143"/>
      <c r="K24" s="51"/>
      <c r="L24" s="51"/>
      <c r="M24" s="94">
        <f>C24+H24+K24+L24</f>
        <v>0</v>
      </c>
    </row>
    <row r="25" spans="1:14" x14ac:dyDescent="0.2">
      <c r="A25" s="119" t="s">
        <v>63</v>
      </c>
      <c r="B25" s="9"/>
      <c r="C25" s="56"/>
      <c r="D25" s="54"/>
      <c r="E25" s="53"/>
      <c r="F25" s="53"/>
      <c r="G25" s="172"/>
      <c r="H25" s="73">
        <f t="shared" si="5"/>
        <v>0</v>
      </c>
      <c r="I25" s="178"/>
      <c r="J25" s="143"/>
      <c r="K25" s="56"/>
      <c r="L25" s="56"/>
      <c r="M25" s="73">
        <f>C25+H25+K25+L25</f>
        <v>0</v>
      </c>
    </row>
    <row r="26" spans="1:14" x14ac:dyDescent="0.2">
      <c r="A26" s="120" t="s">
        <v>64</v>
      </c>
      <c r="B26" s="10"/>
      <c r="C26" s="46"/>
      <c r="D26" s="57"/>
      <c r="E26" s="44"/>
      <c r="F26" s="44"/>
      <c r="G26" s="174"/>
      <c r="H26" s="73">
        <f t="shared" si="5"/>
        <v>0</v>
      </c>
      <c r="I26" s="178"/>
      <c r="J26" s="143"/>
      <c r="K26" s="46"/>
      <c r="L26" s="46"/>
      <c r="M26" s="73">
        <f>C26+H26+K26+L26</f>
        <v>0</v>
      </c>
    </row>
    <row r="27" spans="1:14" x14ac:dyDescent="0.2">
      <c r="A27" s="95" t="s">
        <v>60</v>
      </c>
      <c r="B27" s="26">
        <f t="shared" ref="B27:C27" si="6">SUM(B24:B26)</f>
        <v>0</v>
      </c>
      <c r="C27" s="58">
        <f t="shared" si="6"/>
        <v>0</v>
      </c>
      <c r="D27" s="107"/>
      <c r="E27" s="162">
        <f t="shared" ref="E27" si="7">SUM(E24:E26)</f>
        <v>0</v>
      </c>
      <c r="F27" s="162">
        <f t="shared" ref="F27" si="8">SUM(F24:F26)</f>
        <v>0</v>
      </c>
      <c r="G27" s="158">
        <f t="shared" ref="G27" si="9">SUM(G24:G26)</f>
        <v>0</v>
      </c>
      <c r="H27" s="115">
        <f t="shared" ref="H27" si="10">SUM(H24:H26)</f>
        <v>0</v>
      </c>
      <c r="I27" s="151">
        <f t="shared" ref="I27" si="11">SUM(I24:I26)</f>
        <v>0</v>
      </c>
      <c r="J27" s="143"/>
      <c r="K27" s="154">
        <f t="shared" ref="K27" si="12">SUM(K24:K26)</f>
        <v>0</v>
      </c>
      <c r="L27" s="154">
        <f t="shared" ref="L27" si="13">SUM(L24:L26)</f>
        <v>0</v>
      </c>
      <c r="M27" s="154">
        <f>SUM(M24:M26)</f>
        <v>0</v>
      </c>
    </row>
    <row r="28" spans="1:14" ht="13.5" thickBot="1" x14ac:dyDescent="0.25">
      <c r="A28" s="117" t="s">
        <v>61</v>
      </c>
      <c r="B28" s="8"/>
      <c r="C28" s="51"/>
      <c r="D28" s="50"/>
      <c r="E28" s="49"/>
      <c r="F28" s="49"/>
      <c r="G28" s="175"/>
      <c r="H28" s="73">
        <f t="shared" si="5"/>
        <v>0</v>
      </c>
      <c r="I28" s="182"/>
      <c r="J28" s="143"/>
      <c r="K28" s="51"/>
      <c r="L28" s="51"/>
      <c r="M28" s="73">
        <f>C28+H28+K28+L28</f>
        <v>0</v>
      </c>
    </row>
    <row r="29" spans="1:14" s="221" customFormat="1" ht="15.75" x14ac:dyDescent="0.25">
      <c r="A29" s="260" t="s">
        <v>112</v>
      </c>
      <c r="B29" s="27">
        <f>B27+B28</f>
        <v>0</v>
      </c>
      <c r="C29" s="62">
        <f>C27+C28</f>
        <v>0</v>
      </c>
      <c r="D29" s="108">
        <f>D27+D28</f>
        <v>0</v>
      </c>
      <c r="E29" s="64">
        <f>E27+E28</f>
        <v>0</v>
      </c>
      <c r="F29" s="64">
        <f t="shared" ref="F29:G29" si="14">F27+F28</f>
        <v>0</v>
      </c>
      <c r="G29" s="159">
        <f t="shared" si="14"/>
        <v>0</v>
      </c>
      <c r="H29" s="62">
        <f>H27+H28</f>
        <v>0</v>
      </c>
      <c r="I29" s="65">
        <f>I27+I28</f>
        <v>0</v>
      </c>
      <c r="J29" s="261"/>
      <c r="K29" s="62">
        <f>K27+K28</f>
        <v>0</v>
      </c>
      <c r="L29" s="62">
        <f>L27+L28</f>
        <v>0</v>
      </c>
      <c r="M29" s="62">
        <f>M27+M28</f>
        <v>0</v>
      </c>
    </row>
    <row r="30" spans="1:14" s="221" customFormat="1" ht="16.5" thickBot="1" x14ac:dyDescent="0.3">
      <c r="A30" s="270"/>
      <c r="B30" s="270"/>
      <c r="C30" s="270"/>
      <c r="D30" s="271"/>
      <c r="E30" s="272"/>
      <c r="F30" s="272"/>
      <c r="G30" s="273"/>
      <c r="H30" s="274"/>
      <c r="I30" s="275"/>
      <c r="J30" s="270"/>
      <c r="K30" s="276"/>
      <c r="L30" s="276"/>
      <c r="M30" s="276"/>
      <c r="N30" s="269"/>
    </row>
    <row r="31" spans="1:14" s="221" customFormat="1" ht="26.25" customHeight="1" thickTop="1" x14ac:dyDescent="0.2">
      <c r="A31" s="277" t="s">
        <v>80</v>
      </c>
      <c r="B31" s="277"/>
      <c r="C31" s="277"/>
      <c r="D31" s="277"/>
      <c r="E31" s="277"/>
      <c r="F31" s="277"/>
      <c r="G31" s="278"/>
      <c r="H31" s="279"/>
      <c r="I31" s="280"/>
      <c r="J31" s="281"/>
      <c r="K31" s="279"/>
      <c r="L31" s="279"/>
      <c r="M31" s="280"/>
      <c r="N31" s="269"/>
    </row>
    <row r="32" spans="1:14" s="89" customFormat="1" x14ac:dyDescent="0.2">
      <c r="A32" s="121" t="s">
        <v>58</v>
      </c>
      <c r="B32" s="111"/>
      <c r="C32" s="111"/>
      <c r="D32" s="145"/>
      <c r="E32" s="112"/>
      <c r="F32" s="112"/>
      <c r="G32" s="171"/>
      <c r="H32" s="114">
        <f>SUM(D32:G32)</f>
        <v>0</v>
      </c>
      <c r="I32" s="177"/>
      <c r="J32" s="143"/>
      <c r="K32" s="113"/>
      <c r="L32" s="113"/>
      <c r="M32" s="148">
        <f>C32+H32+K32+L32</f>
        <v>0</v>
      </c>
    </row>
    <row r="33" spans="1:14" x14ac:dyDescent="0.2">
      <c r="A33" s="18" t="s">
        <v>59</v>
      </c>
      <c r="B33" s="19"/>
      <c r="C33" s="56"/>
      <c r="D33" s="146"/>
      <c r="E33" s="53"/>
      <c r="F33" s="53"/>
      <c r="G33" s="172"/>
      <c r="H33" s="73">
        <f>SUM(D33:G33)</f>
        <v>0</v>
      </c>
      <c r="I33" s="178"/>
      <c r="J33" s="143"/>
      <c r="K33" s="56"/>
      <c r="L33" s="56"/>
      <c r="M33" s="149">
        <f>C33+H33+K33+L33</f>
        <v>0</v>
      </c>
    </row>
    <row r="34" spans="1:14" ht="12.75" customHeight="1" x14ac:dyDescent="0.2">
      <c r="A34" s="20"/>
      <c r="B34" s="19"/>
      <c r="C34" s="56"/>
      <c r="D34" s="146"/>
      <c r="E34" s="53"/>
      <c r="F34" s="53"/>
      <c r="G34" s="172"/>
      <c r="H34" s="132"/>
      <c r="I34" s="178"/>
      <c r="J34" s="143"/>
      <c r="K34" s="56"/>
      <c r="L34" s="56"/>
      <c r="M34" s="152"/>
    </row>
    <row r="35" spans="1:14" s="221" customFormat="1" ht="15.75" x14ac:dyDescent="0.25">
      <c r="A35" s="262" t="s">
        <v>115</v>
      </c>
      <c r="B35" s="104">
        <f t="shared" ref="B35:I35" si="15">B33+B34</f>
        <v>0</v>
      </c>
      <c r="C35" s="69">
        <f t="shared" si="15"/>
        <v>0</v>
      </c>
      <c r="D35" s="106">
        <f t="shared" si="15"/>
        <v>0</v>
      </c>
      <c r="E35" s="70">
        <f t="shared" si="15"/>
        <v>0</v>
      </c>
      <c r="F35" s="70">
        <f t="shared" si="15"/>
        <v>0</v>
      </c>
      <c r="G35" s="157">
        <f t="shared" si="15"/>
        <v>0</v>
      </c>
      <c r="H35" s="69">
        <f t="shared" si="15"/>
        <v>0</v>
      </c>
      <c r="I35" s="150">
        <f t="shared" si="15"/>
        <v>0</v>
      </c>
      <c r="J35" s="261"/>
      <c r="K35" s="69">
        <f>K33+K34</f>
        <v>0</v>
      </c>
      <c r="L35" s="69">
        <f>L33+L34</f>
        <v>0</v>
      </c>
      <c r="M35" s="150">
        <f>M33+M34</f>
        <v>0</v>
      </c>
    </row>
    <row r="36" spans="1:14" s="221" customFormat="1" ht="13.5" thickBot="1" x14ac:dyDescent="0.25">
      <c r="A36" s="263"/>
      <c r="B36" s="264"/>
      <c r="C36" s="265"/>
      <c r="D36" s="265"/>
      <c r="E36" s="265"/>
      <c r="F36" s="265"/>
      <c r="G36" s="266"/>
      <c r="H36" s="267"/>
      <c r="I36" s="268"/>
      <c r="J36" s="263"/>
      <c r="K36" s="267"/>
      <c r="L36" s="267"/>
      <c r="M36" s="268"/>
      <c r="N36" s="269"/>
    </row>
    <row r="37" spans="1:14" ht="34.5" customHeight="1" thickBot="1" x14ac:dyDescent="0.3">
      <c r="A37" s="164" t="s">
        <v>65</v>
      </c>
      <c r="B37" s="165"/>
      <c r="C37" s="166"/>
      <c r="D37" s="167"/>
      <c r="E37" s="168"/>
      <c r="F37" s="168"/>
      <c r="G37" s="176"/>
      <c r="H37" s="184">
        <f>SUM(D37:G37)</f>
        <v>0</v>
      </c>
      <c r="I37" s="183"/>
      <c r="J37" s="47"/>
      <c r="K37" s="166"/>
      <c r="L37" s="166"/>
      <c r="M37" s="153">
        <f>C37+H37+K37+L37</f>
        <v>0</v>
      </c>
    </row>
    <row r="38" spans="1:14" ht="15.75" customHeight="1" x14ac:dyDescent="0.25">
      <c r="A38" s="251" t="s">
        <v>158</v>
      </c>
      <c r="B38" s="144"/>
      <c r="C38" s="144"/>
      <c r="D38" s="144"/>
      <c r="E38" s="144"/>
      <c r="F38" s="144"/>
      <c r="G38" s="144"/>
      <c r="H38" s="163"/>
      <c r="I38" s="169"/>
      <c r="J38" s="144"/>
      <c r="K38" s="163"/>
      <c r="L38" s="186"/>
      <c r="M38" s="141"/>
      <c r="N38" s="35"/>
    </row>
    <row r="39" spans="1:14" ht="16.5" customHeight="1" thickBot="1" x14ac:dyDescent="0.3">
      <c r="A39" s="252"/>
      <c r="B39" s="142"/>
      <c r="C39" s="142"/>
      <c r="D39" s="142"/>
      <c r="E39" s="142"/>
      <c r="F39" s="142"/>
      <c r="G39" s="142"/>
      <c r="H39" s="155"/>
      <c r="I39" s="170"/>
      <c r="J39" s="144"/>
      <c r="K39" s="155"/>
      <c r="L39" s="155"/>
      <c r="M39" s="142"/>
      <c r="N39" s="35"/>
    </row>
    <row r="40" spans="1:14" s="255" customFormat="1" x14ac:dyDescent="0.2">
      <c r="A40" s="253" t="s">
        <v>58</v>
      </c>
      <c r="B40" s="138">
        <f t="shared" ref="B40:G40" si="16">B10+B16+B22</f>
        <v>0</v>
      </c>
      <c r="C40" s="138">
        <f t="shared" si="16"/>
        <v>0</v>
      </c>
      <c r="D40" s="139">
        <f t="shared" si="16"/>
        <v>0</v>
      </c>
      <c r="E40" s="140">
        <f t="shared" si="16"/>
        <v>0</v>
      </c>
      <c r="F40" s="140">
        <f t="shared" si="16"/>
        <v>0</v>
      </c>
      <c r="G40" s="160">
        <f t="shared" si="16"/>
        <v>0</v>
      </c>
      <c r="H40" s="138">
        <f>SUM(D40:G40)</f>
        <v>0</v>
      </c>
      <c r="I40" s="148">
        <f>I10+I16+I22</f>
        <v>0</v>
      </c>
      <c r="J40" s="254"/>
      <c r="K40" s="138">
        <f>K10+K16+K22</f>
        <v>0</v>
      </c>
      <c r="L40" s="138">
        <f>L10+L16+L22</f>
        <v>0</v>
      </c>
      <c r="M40" s="148">
        <f>C40+H40+K40+L40</f>
        <v>0</v>
      </c>
    </row>
    <row r="41" spans="1:14" s="221" customFormat="1" x14ac:dyDescent="0.2">
      <c r="A41" s="256" t="s">
        <v>60</v>
      </c>
      <c r="B41" s="90">
        <f t="shared" ref="B41:G41" si="17">B11+B17+B27+B33</f>
        <v>0</v>
      </c>
      <c r="C41" s="71">
        <f t="shared" si="17"/>
        <v>0</v>
      </c>
      <c r="D41" s="109">
        <f t="shared" si="17"/>
        <v>0</v>
      </c>
      <c r="E41" s="72">
        <f t="shared" si="17"/>
        <v>0</v>
      </c>
      <c r="F41" s="72">
        <f t="shared" si="17"/>
        <v>0</v>
      </c>
      <c r="G41" s="161">
        <f t="shared" si="17"/>
        <v>0</v>
      </c>
      <c r="H41" s="71">
        <f>SUM(D41:G41)</f>
        <v>0</v>
      </c>
      <c r="I41" s="61">
        <f>I11+I17+I27+I33</f>
        <v>0</v>
      </c>
      <c r="J41" s="257"/>
      <c r="K41" s="71">
        <f>K11+K17+K27+K33</f>
        <v>0</v>
      </c>
      <c r="L41" s="71">
        <f>L11+L17+L27+L33</f>
        <v>0</v>
      </c>
      <c r="M41" s="61">
        <f>IF(SUM(M11+M17+M27+M33)&gt;(B41),"EXCEEDS APPROVED BUDGET",(SUM(M11,M17,M27,M33)))</f>
        <v>0</v>
      </c>
    </row>
    <row r="42" spans="1:14" s="221" customFormat="1" ht="12.75" customHeight="1" x14ac:dyDescent="0.2">
      <c r="A42" s="258" t="s">
        <v>157</v>
      </c>
      <c r="B42" s="91">
        <f>B37</f>
        <v>0</v>
      </c>
      <c r="C42" s="73">
        <f>C37</f>
        <v>0</v>
      </c>
      <c r="D42" s="110">
        <f>D37</f>
        <v>0</v>
      </c>
      <c r="E42" s="74">
        <f t="shared" ref="E42:L42" si="18">E37</f>
        <v>0</v>
      </c>
      <c r="F42" s="74">
        <f t="shared" si="18"/>
        <v>0</v>
      </c>
      <c r="G42" s="156">
        <f t="shared" si="18"/>
        <v>0</v>
      </c>
      <c r="H42" s="71">
        <f>SUM(D42:G42)</f>
        <v>0</v>
      </c>
      <c r="I42" s="149">
        <f t="shared" si="18"/>
        <v>0</v>
      </c>
      <c r="J42" s="257"/>
      <c r="K42" s="73">
        <f t="shared" si="18"/>
        <v>0</v>
      </c>
      <c r="L42" s="73">
        <f t="shared" si="18"/>
        <v>0</v>
      </c>
      <c r="M42" s="149">
        <f>C42+H42+K42+L42</f>
        <v>0</v>
      </c>
    </row>
    <row r="43" spans="1:14" s="221" customFormat="1" ht="13.5" customHeight="1" thickBot="1" x14ac:dyDescent="0.25">
      <c r="A43" s="259" t="s">
        <v>61</v>
      </c>
      <c r="B43" s="90">
        <f t="shared" ref="B43:G43" si="19">B12+B18+B28</f>
        <v>0</v>
      </c>
      <c r="C43" s="71">
        <f t="shared" si="19"/>
        <v>0</v>
      </c>
      <c r="D43" s="109">
        <f t="shared" si="19"/>
        <v>0</v>
      </c>
      <c r="E43" s="72">
        <f t="shared" si="19"/>
        <v>0</v>
      </c>
      <c r="F43" s="72">
        <f t="shared" si="19"/>
        <v>0</v>
      </c>
      <c r="G43" s="161">
        <f t="shared" si="19"/>
        <v>0</v>
      </c>
      <c r="H43" s="71">
        <f>SUM(D43:G43)</f>
        <v>0</v>
      </c>
      <c r="I43" s="61">
        <f>I12+I18+I28</f>
        <v>0</v>
      </c>
      <c r="J43" s="257"/>
      <c r="K43" s="185">
        <f>K12+K18+K28</f>
        <v>0</v>
      </c>
      <c r="L43" s="61">
        <f>L12+L18+L28</f>
        <v>0</v>
      </c>
      <c r="M43" s="73">
        <f>C43+H43+K43+L43</f>
        <v>0</v>
      </c>
    </row>
    <row r="44" spans="1:14" s="221" customFormat="1" ht="15.75" x14ac:dyDescent="0.25">
      <c r="A44" s="260" t="s">
        <v>4</v>
      </c>
      <c r="B44" s="27">
        <f t="shared" ref="B44" si="20">B41+B42+B43</f>
        <v>0</v>
      </c>
      <c r="C44" s="62">
        <f t="shared" ref="C44:M44" si="21">C41+C42+C43</f>
        <v>0</v>
      </c>
      <c r="D44" s="108">
        <f t="shared" si="21"/>
        <v>0</v>
      </c>
      <c r="E44" s="64">
        <f t="shared" si="21"/>
        <v>0</v>
      </c>
      <c r="F44" s="64">
        <f t="shared" si="21"/>
        <v>0</v>
      </c>
      <c r="G44" s="159">
        <f t="shared" si="21"/>
        <v>0</v>
      </c>
      <c r="H44" s="62">
        <f>H41+H42+H43</f>
        <v>0</v>
      </c>
      <c r="I44" s="65">
        <f t="shared" si="21"/>
        <v>0</v>
      </c>
      <c r="J44" s="261"/>
      <c r="K44" s="75">
        <f t="shared" si="21"/>
        <v>0</v>
      </c>
      <c r="L44" s="75">
        <f t="shared" si="21"/>
        <v>0</v>
      </c>
      <c r="M44" s="75">
        <f t="shared" si="21"/>
        <v>0</v>
      </c>
    </row>
    <row r="45" spans="1:14" ht="12.75" customHeight="1" x14ac:dyDescent="0.2"/>
    <row r="46" spans="1:14" ht="15" customHeight="1" x14ac:dyDescent="0.2"/>
    <row r="47" spans="1:14" hidden="1" x14ac:dyDescent="0.2">
      <c r="A47" s="24" t="s">
        <v>150</v>
      </c>
    </row>
    <row r="48" spans="1:14" ht="18.75" hidden="1" x14ac:dyDescent="0.2">
      <c r="A48" s="25" t="s">
        <v>5</v>
      </c>
    </row>
    <row r="49" spans="1:1" ht="18.75" hidden="1" x14ac:dyDescent="0.2">
      <c r="A49" s="25" t="s">
        <v>7</v>
      </c>
    </row>
    <row r="50" spans="1:1" ht="18.75" hidden="1" x14ac:dyDescent="0.2">
      <c r="A50" s="25" t="s">
        <v>8</v>
      </c>
    </row>
    <row r="51" spans="1:1" ht="18.75" hidden="1" x14ac:dyDescent="0.2">
      <c r="A51" s="25" t="s">
        <v>9</v>
      </c>
    </row>
    <row r="52" spans="1:1" ht="18.75" hidden="1" x14ac:dyDescent="0.2">
      <c r="A52" s="25" t="s">
        <v>50</v>
      </c>
    </row>
    <row r="53" spans="1:1" ht="18.75" hidden="1" x14ac:dyDescent="0.2">
      <c r="A53" s="25" t="s">
        <v>51</v>
      </c>
    </row>
    <row r="54" spans="1:1" ht="18.75" hidden="1" x14ac:dyDescent="0.2">
      <c r="A54" s="25" t="s">
        <v>12</v>
      </c>
    </row>
    <row r="55" spans="1:1" ht="18.75" hidden="1" x14ac:dyDescent="0.2">
      <c r="A55" s="25" t="s">
        <v>29</v>
      </c>
    </row>
    <row r="56" spans="1:1" ht="18.75" hidden="1" x14ac:dyDescent="0.2">
      <c r="A56" s="25" t="s">
        <v>14</v>
      </c>
    </row>
    <row r="57" spans="1:1" ht="18.75" hidden="1" x14ac:dyDescent="0.2">
      <c r="A57" s="25" t="s">
        <v>30</v>
      </c>
    </row>
    <row r="58" spans="1:1" ht="18.75" hidden="1" x14ac:dyDescent="0.2">
      <c r="A58" s="25" t="s">
        <v>31</v>
      </c>
    </row>
    <row r="59" spans="1:1" ht="18.75" hidden="1" x14ac:dyDescent="0.2">
      <c r="A59" s="25" t="s">
        <v>32</v>
      </c>
    </row>
    <row r="60" spans="1:1" ht="18.75" hidden="1" x14ac:dyDescent="0.2">
      <c r="A60" s="25" t="s">
        <v>33</v>
      </c>
    </row>
    <row r="61" spans="1:1" ht="18.75" hidden="1" x14ac:dyDescent="0.2">
      <c r="A61" s="25" t="s">
        <v>18</v>
      </c>
    </row>
    <row r="62" spans="1:1" ht="18.75" hidden="1" x14ac:dyDescent="0.2">
      <c r="A62" s="25" t="s">
        <v>34</v>
      </c>
    </row>
    <row r="63" spans="1:1" ht="18.75" hidden="1" x14ac:dyDescent="0.2">
      <c r="A63" s="25" t="s">
        <v>35</v>
      </c>
    </row>
    <row r="64" spans="1:1" ht="18.75" hidden="1" x14ac:dyDescent="0.2">
      <c r="A64" s="25" t="s">
        <v>54</v>
      </c>
    </row>
    <row r="65" spans="1:1" ht="18.75" hidden="1" x14ac:dyDescent="0.2">
      <c r="A65" s="25" t="s">
        <v>55</v>
      </c>
    </row>
    <row r="66" spans="1:1" ht="18.75" hidden="1" x14ac:dyDescent="0.2">
      <c r="A66" s="25" t="s">
        <v>13</v>
      </c>
    </row>
    <row r="67" spans="1:1" ht="18.75" hidden="1" x14ac:dyDescent="0.2">
      <c r="A67" s="25" t="s">
        <v>25</v>
      </c>
    </row>
    <row r="68" spans="1:1" ht="18.75" hidden="1" x14ac:dyDescent="0.2">
      <c r="A68" s="25" t="s">
        <v>28</v>
      </c>
    </row>
    <row r="69" spans="1:1" ht="18.75" hidden="1" x14ac:dyDescent="0.2">
      <c r="A69" s="25" t="s">
        <v>36</v>
      </c>
    </row>
    <row r="70" spans="1:1" ht="18.75" hidden="1" x14ac:dyDescent="0.2">
      <c r="A70" s="25" t="s">
        <v>37</v>
      </c>
    </row>
    <row r="71" spans="1:1" ht="18.75" hidden="1" x14ac:dyDescent="0.2">
      <c r="A71" s="25" t="s">
        <v>6</v>
      </c>
    </row>
    <row r="72" spans="1:1" ht="18.75" hidden="1" x14ac:dyDescent="0.2">
      <c r="A72" s="25" t="s">
        <v>11</v>
      </c>
    </row>
    <row r="73" spans="1:1" ht="18.75" hidden="1" x14ac:dyDescent="0.2">
      <c r="A73" s="25" t="s">
        <v>21</v>
      </c>
    </row>
    <row r="74" spans="1:1" ht="18.75" hidden="1" x14ac:dyDescent="0.2">
      <c r="A74" s="25" t="s">
        <v>22</v>
      </c>
    </row>
    <row r="75" spans="1:1" ht="18.75" hidden="1" x14ac:dyDescent="0.2">
      <c r="A75" s="25" t="s">
        <v>23</v>
      </c>
    </row>
    <row r="76" spans="1:1" ht="18.75" hidden="1" x14ac:dyDescent="0.2">
      <c r="A76" s="25" t="s">
        <v>15</v>
      </c>
    </row>
    <row r="77" spans="1:1" ht="18.75" hidden="1" x14ac:dyDescent="0.2">
      <c r="A77" s="25" t="s">
        <v>24</v>
      </c>
    </row>
    <row r="78" spans="1:1" ht="18.75" hidden="1" x14ac:dyDescent="0.2">
      <c r="A78" s="25" t="s">
        <v>16</v>
      </c>
    </row>
    <row r="79" spans="1:1" ht="18.75" hidden="1" x14ac:dyDescent="0.2">
      <c r="A79" s="25" t="s">
        <v>17</v>
      </c>
    </row>
    <row r="80" spans="1:1" ht="18.75" hidden="1" x14ac:dyDescent="0.2">
      <c r="A80" s="25" t="s">
        <v>19</v>
      </c>
    </row>
    <row r="81" spans="1:1" ht="18.75" hidden="1" x14ac:dyDescent="0.2">
      <c r="A81" s="25" t="s">
        <v>20</v>
      </c>
    </row>
    <row r="82" spans="1:1" ht="18.75" hidden="1" x14ac:dyDescent="0.2">
      <c r="A82" s="25" t="s">
        <v>39</v>
      </c>
    </row>
    <row r="83" spans="1:1" ht="18.75" hidden="1" x14ac:dyDescent="0.2">
      <c r="A83" s="25" t="s">
        <v>38</v>
      </c>
    </row>
    <row r="84" spans="1:1" ht="18.75" hidden="1" x14ac:dyDescent="0.2">
      <c r="A84" s="25" t="s">
        <v>40</v>
      </c>
    </row>
    <row r="85" spans="1:1" ht="18.75" hidden="1" x14ac:dyDescent="0.2">
      <c r="A85" s="25" t="s">
        <v>41</v>
      </c>
    </row>
    <row r="86" spans="1:1" ht="18.75" hidden="1" x14ac:dyDescent="0.2">
      <c r="A86" s="25" t="s">
        <v>42</v>
      </c>
    </row>
    <row r="87" spans="1:1" ht="18.75" hidden="1" x14ac:dyDescent="0.2">
      <c r="A87" s="25" t="s">
        <v>43</v>
      </c>
    </row>
    <row r="88" spans="1:1" ht="18.75" hidden="1" x14ac:dyDescent="0.2">
      <c r="A88" s="25" t="s">
        <v>44</v>
      </c>
    </row>
    <row r="89" spans="1:1" ht="18.75" hidden="1" x14ac:dyDescent="0.2">
      <c r="A89" s="25" t="s">
        <v>45</v>
      </c>
    </row>
    <row r="90" spans="1:1" ht="18.75" hidden="1" x14ac:dyDescent="0.2">
      <c r="A90" s="25" t="s">
        <v>46</v>
      </c>
    </row>
    <row r="91" spans="1:1" ht="18.75" hidden="1" x14ac:dyDescent="0.2">
      <c r="A91" s="25" t="s">
        <v>47</v>
      </c>
    </row>
    <row r="92" spans="1:1" ht="18.75" hidden="1" x14ac:dyDescent="0.2">
      <c r="A92" s="25" t="s">
        <v>27</v>
      </c>
    </row>
    <row r="93" spans="1:1" ht="18.75" hidden="1" x14ac:dyDescent="0.2">
      <c r="A93" s="25" t="s">
        <v>26</v>
      </c>
    </row>
    <row r="94" spans="1:1" ht="18.75" hidden="1" x14ac:dyDescent="0.2">
      <c r="A94" s="25" t="s">
        <v>48</v>
      </c>
    </row>
    <row r="95" spans="1:1" ht="18.75" hidden="1" x14ac:dyDescent="0.2">
      <c r="A95" s="25" t="s">
        <v>49</v>
      </c>
    </row>
    <row r="96" spans="1:1" ht="18.75" hidden="1" x14ac:dyDescent="0.2">
      <c r="A96" s="25" t="s">
        <v>10</v>
      </c>
    </row>
  </sheetData>
  <sheetProtection password="CCA6" sheet="1" objects="1" scenarios="1" formatCells="0" formatColumns="0" formatRows="0" insertColumns="0" insertRows="0" insertHyperlinks="0" sort="0" autoFilter="0" pivotTables="0"/>
  <mergeCells count="7">
    <mergeCell ref="A1:M1"/>
    <mergeCell ref="D6:H6"/>
    <mergeCell ref="B3:K3"/>
    <mergeCell ref="A38:A39"/>
    <mergeCell ref="A15:G15"/>
    <mergeCell ref="A21:G21"/>
    <mergeCell ref="A31:G31"/>
  </mergeCells>
  <phoneticPr fontId="1" type="noConversion"/>
  <dataValidations count="1">
    <dataValidation type="list" allowBlank="1" showInputMessage="1" showErrorMessage="1" sqref="B3:K3">
      <formula1>$A$47:$A$153096</formula1>
    </dataValidation>
  </dataValidations>
  <pageMargins left="0.51181102362204722" right="0.51181102362204722" top="0.51181102362204722" bottom="0.51181102362204722" header="0.51181102362204722" footer="0.51181102362204722"/>
  <pageSetup paperSize="5" scale="71" orientation="landscape" r:id="rId1"/>
  <headerFooter alignWithMargins="0"/>
  <rowBreaks count="1" manualBreakCount="1">
    <brk id="45" max="13" man="1"/>
  </rowBreaks>
  <ignoredErrors>
    <ignoredError sqref="H27 M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5"/>
  <sheetViews>
    <sheetView view="pageBreakPreview" topLeftCell="A31" zoomScaleNormal="100" zoomScaleSheetLayoutView="100" workbookViewId="0">
      <selection activeCell="F12" sqref="F12"/>
    </sheetView>
  </sheetViews>
  <sheetFormatPr defaultRowHeight="12.75" x14ac:dyDescent="0.2"/>
  <cols>
    <col min="1" max="1" width="43.140625" style="17" customWidth="1"/>
    <col min="2" max="2" width="15.42578125" style="12" customWidth="1"/>
    <col min="3" max="3" width="14.7109375" style="40" customWidth="1"/>
    <col min="4" max="4" width="15.5703125" style="40" customWidth="1"/>
    <col min="5" max="5" width="15.140625" style="40" customWidth="1"/>
    <col min="6" max="6" width="15.42578125" style="40" customWidth="1"/>
    <col min="7" max="7" width="16" style="40" customWidth="1"/>
    <col min="8" max="8" width="17.5703125" style="40" customWidth="1"/>
    <col min="9" max="9" width="13.140625" style="12" customWidth="1"/>
    <col min="10" max="10" width="6.7109375" style="12" customWidth="1"/>
    <col min="11" max="14" width="13.140625" style="12" customWidth="1"/>
    <col min="15" max="16384" width="9.140625" style="12"/>
  </cols>
  <sheetData>
    <row r="1" spans="1:9" s="221" customFormat="1" ht="20.25" customHeight="1" x14ac:dyDescent="0.25">
      <c r="A1" s="292" t="s">
        <v>163</v>
      </c>
      <c r="C1" s="247"/>
      <c r="D1" s="247"/>
      <c r="E1" s="247"/>
      <c r="F1" s="247"/>
      <c r="G1" s="247"/>
      <c r="H1" s="247"/>
    </row>
    <row r="2" spans="1:9" s="221" customFormat="1" ht="33.75" customHeight="1" x14ac:dyDescent="0.2">
      <c r="A2" s="293" t="str">
        <f>'Rapport Trimestriel'!A3</f>
        <v xml:space="preserve">Université et titre du projet: 
</v>
      </c>
      <c r="B2" s="294" t="str">
        <f>'Rapport Trimestriel'!B3</f>
        <v>Sélectionnez de la liste</v>
      </c>
      <c r="C2" s="294"/>
      <c r="D2" s="294"/>
      <c r="E2" s="294"/>
      <c r="F2" s="294"/>
      <c r="G2" s="294"/>
      <c r="H2" s="294"/>
    </row>
    <row r="3" spans="1:9" s="221" customFormat="1" ht="16.5" thickBot="1" x14ac:dyDescent="0.3">
      <c r="A3" s="292"/>
      <c r="B3" s="246"/>
      <c r="C3" s="248"/>
      <c r="D3" s="248"/>
      <c r="E3" s="248"/>
      <c r="F3" s="248"/>
      <c r="G3" s="248"/>
      <c r="H3" s="248"/>
      <c r="I3" s="246"/>
    </row>
    <row r="4" spans="1:9" s="221" customFormat="1" x14ac:dyDescent="0.2">
      <c r="A4" s="213"/>
      <c r="B4" s="214" t="s">
        <v>1</v>
      </c>
      <c r="C4" s="318" t="s">
        <v>67</v>
      </c>
      <c r="D4" s="319" t="s">
        <v>83</v>
      </c>
      <c r="E4" s="320"/>
      <c r="F4" s="320"/>
      <c r="G4" s="320"/>
      <c r="H4" s="321"/>
      <c r="I4" s="295"/>
    </row>
    <row r="5" spans="1:9" s="221" customFormat="1" ht="25.5" x14ac:dyDescent="0.2">
      <c r="A5" s="222"/>
      <c r="B5" s="223" t="s">
        <v>0</v>
      </c>
      <c r="C5" s="322" t="s">
        <v>68</v>
      </c>
      <c r="D5" s="323" t="s">
        <v>67</v>
      </c>
      <c r="E5" s="324"/>
      <c r="F5" s="324"/>
      <c r="G5" s="325"/>
      <c r="H5" s="326" t="s">
        <v>4</v>
      </c>
      <c r="I5" s="296"/>
    </row>
    <row r="6" spans="1:9" s="221" customFormat="1" ht="26.25" thickBot="1" x14ac:dyDescent="0.25">
      <c r="A6" s="297"/>
      <c r="B6" s="298"/>
      <c r="C6" s="327" t="s">
        <v>156</v>
      </c>
      <c r="D6" s="328" t="s">
        <v>151</v>
      </c>
      <c r="E6" s="329" t="s">
        <v>152</v>
      </c>
      <c r="F6" s="329" t="s">
        <v>153</v>
      </c>
      <c r="G6" s="329" t="s">
        <v>154</v>
      </c>
      <c r="H6" s="330" t="s">
        <v>155</v>
      </c>
      <c r="I6" s="296"/>
    </row>
    <row r="7" spans="1:9" ht="13.5" thickTop="1" x14ac:dyDescent="0.2">
      <c r="A7" s="305"/>
      <c r="B7" s="30"/>
      <c r="C7" s="76"/>
      <c r="D7" s="77"/>
      <c r="E7" s="78"/>
      <c r="F7" s="78"/>
      <c r="G7" s="299"/>
      <c r="H7" s="97"/>
      <c r="I7" s="14"/>
    </row>
    <row r="8" spans="1:9" ht="12.75" customHeight="1" x14ac:dyDescent="0.2">
      <c r="A8" s="306" t="s">
        <v>93</v>
      </c>
      <c r="B8" s="31"/>
      <c r="C8" s="79"/>
      <c r="D8" s="80"/>
      <c r="E8" s="81"/>
      <c r="F8" s="81"/>
      <c r="G8" s="300"/>
      <c r="H8" s="82"/>
      <c r="I8" s="14"/>
    </row>
    <row r="9" spans="1:9" ht="12.75" customHeight="1" x14ac:dyDescent="0.2">
      <c r="A9" s="307" t="s">
        <v>94</v>
      </c>
      <c r="B9" s="22"/>
      <c r="C9" s="47"/>
      <c r="D9" s="59"/>
      <c r="E9" s="60"/>
      <c r="F9" s="60"/>
      <c r="G9" s="301"/>
      <c r="H9" s="45">
        <f t="shared" ref="H9:H19" si="0">SUM(D9:G9)</f>
        <v>0</v>
      </c>
      <c r="I9" s="14"/>
    </row>
    <row r="10" spans="1:9" ht="12.75" customHeight="1" x14ac:dyDescent="0.2">
      <c r="A10" s="308" t="s">
        <v>95</v>
      </c>
      <c r="B10" s="19"/>
      <c r="C10" s="56"/>
      <c r="D10" s="52"/>
      <c r="E10" s="53"/>
      <c r="F10" s="53"/>
      <c r="G10" s="302"/>
      <c r="H10" s="45">
        <f t="shared" si="0"/>
        <v>0</v>
      </c>
      <c r="I10" s="14"/>
    </row>
    <row r="11" spans="1:9" ht="12.75" customHeight="1" x14ac:dyDescent="0.2">
      <c r="A11" s="308" t="s">
        <v>96</v>
      </c>
      <c r="B11" s="19"/>
      <c r="C11" s="56"/>
      <c r="D11" s="52"/>
      <c r="E11" s="53"/>
      <c r="F11" s="53"/>
      <c r="G11" s="302"/>
      <c r="H11" s="45">
        <f t="shared" si="0"/>
        <v>0</v>
      </c>
      <c r="I11" s="14"/>
    </row>
    <row r="12" spans="1:9" ht="12.75" customHeight="1" x14ac:dyDescent="0.2">
      <c r="A12" s="309" t="s">
        <v>97</v>
      </c>
      <c r="B12" s="32"/>
      <c r="C12" s="46"/>
      <c r="D12" s="48"/>
      <c r="E12" s="44"/>
      <c r="F12" s="44"/>
      <c r="G12" s="303"/>
      <c r="H12" s="45">
        <f t="shared" si="0"/>
        <v>0</v>
      </c>
      <c r="I12" s="14"/>
    </row>
    <row r="13" spans="1:9" ht="12.75" customHeight="1" x14ac:dyDescent="0.2">
      <c r="A13" s="307" t="s">
        <v>98</v>
      </c>
      <c r="B13" s="22"/>
      <c r="C13" s="47"/>
      <c r="D13" s="59"/>
      <c r="E13" s="60"/>
      <c r="F13" s="60"/>
      <c r="G13" s="301"/>
      <c r="H13" s="45">
        <f t="shared" si="0"/>
        <v>0</v>
      </c>
      <c r="I13" s="14"/>
    </row>
    <row r="14" spans="1:9" ht="12.75" customHeight="1" x14ac:dyDescent="0.2">
      <c r="A14" s="308"/>
      <c r="B14" s="19"/>
      <c r="C14" s="56"/>
      <c r="D14" s="52"/>
      <c r="E14" s="53"/>
      <c r="F14" s="53"/>
      <c r="G14" s="302"/>
      <c r="H14" s="45">
        <f t="shared" si="0"/>
        <v>0</v>
      </c>
      <c r="I14" s="23"/>
    </row>
    <row r="15" spans="1:9" x14ac:dyDescent="0.2">
      <c r="A15" s="308" t="s">
        <v>99</v>
      </c>
      <c r="B15" s="19"/>
      <c r="C15" s="56"/>
      <c r="D15" s="52"/>
      <c r="E15" s="53"/>
      <c r="F15" s="53"/>
      <c r="G15" s="302"/>
      <c r="H15" s="45">
        <f t="shared" si="0"/>
        <v>0</v>
      </c>
      <c r="I15" s="23"/>
    </row>
    <row r="16" spans="1:9" x14ac:dyDescent="0.2">
      <c r="A16" s="310"/>
      <c r="B16" s="22"/>
      <c r="C16" s="47"/>
      <c r="D16" s="59"/>
      <c r="E16" s="60"/>
      <c r="F16" s="60"/>
      <c r="G16" s="301"/>
      <c r="H16" s="45">
        <f t="shared" si="0"/>
        <v>0</v>
      </c>
      <c r="I16" s="23"/>
    </row>
    <row r="17" spans="1:9" x14ac:dyDescent="0.2">
      <c r="A17" s="310"/>
      <c r="B17" s="22"/>
      <c r="C17" s="47"/>
      <c r="D17" s="59"/>
      <c r="E17" s="60"/>
      <c r="F17" s="60"/>
      <c r="G17" s="301"/>
      <c r="H17" s="45">
        <f t="shared" si="0"/>
        <v>0</v>
      </c>
      <c r="I17" s="23"/>
    </row>
    <row r="18" spans="1:9" x14ac:dyDescent="0.2">
      <c r="A18" s="310"/>
      <c r="B18" s="22"/>
      <c r="C18" s="47"/>
      <c r="D18" s="59"/>
      <c r="E18" s="60"/>
      <c r="F18" s="60"/>
      <c r="G18" s="301"/>
      <c r="H18" s="45">
        <f t="shared" si="0"/>
        <v>0</v>
      </c>
      <c r="I18" s="23"/>
    </row>
    <row r="19" spans="1:9" ht="13.5" thickBot="1" x14ac:dyDescent="0.25">
      <c r="A19" s="310"/>
      <c r="B19" s="22"/>
      <c r="C19" s="47"/>
      <c r="D19" s="59"/>
      <c r="E19" s="60"/>
      <c r="F19" s="60"/>
      <c r="G19" s="301"/>
      <c r="H19" s="45">
        <f t="shared" si="0"/>
        <v>0</v>
      </c>
      <c r="I19" s="23"/>
    </row>
    <row r="20" spans="1:9" ht="15.75" x14ac:dyDescent="0.25">
      <c r="A20" s="123" t="s">
        <v>92</v>
      </c>
      <c r="B20" s="29">
        <f t="shared" ref="B20:H20" si="1">SUM(B9:B19)</f>
        <v>0</v>
      </c>
      <c r="C20" s="75">
        <f t="shared" si="1"/>
        <v>0</v>
      </c>
      <c r="D20" s="75">
        <f t="shared" si="1"/>
        <v>0</v>
      </c>
      <c r="E20" s="75">
        <f t="shared" si="1"/>
        <v>0</v>
      </c>
      <c r="F20" s="75">
        <f t="shared" si="1"/>
        <v>0</v>
      </c>
      <c r="G20" s="75">
        <f t="shared" si="1"/>
        <v>0</v>
      </c>
      <c r="H20" s="75">
        <f t="shared" si="1"/>
        <v>0</v>
      </c>
      <c r="I20" s="33"/>
    </row>
    <row r="21" spans="1:9" x14ac:dyDescent="0.2">
      <c r="A21" s="222"/>
      <c r="B21" s="11"/>
      <c r="C21" s="41"/>
      <c r="D21" s="42"/>
      <c r="E21" s="43"/>
      <c r="F21" s="43"/>
      <c r="G21" s="304"/>
      <c r="H21" s="83"/>
    </row>
    <row r="22" spans="1:9" x14ac:dyDescent="0.2">
      <c r="A22" s="253" t="s">
        <v>84</v>
      </c>
      <c r="B22" s="31"/>
      <c r="C22" s="79"/>
      <c r="D22" s="80"/>
      <c r="E22" s="81"/>
      <c r="F22" s="81"/>
      <c r="G22" s="300"/>
      <c r="H22" s="82"/>
    </row>
    <row r="23" spans="1:9" x14ac:dyDescent="0.2">
      <c r="A23" s="311" t="s">
        <v>85</v>
      </c>
      <c r="B23" s="22"/>
      <c r="C23" s="47"/>
      <c r="D23" s="59"/>
      <c r="E23" s="60"/>
      <c r="F23" s="60"/>
      <c r="G23" s="301"/>
      <c r="H23" s="45">
        <f t="shared" ref="H23:H48" si="2">SUM(D23:G23)</f>
        <v>0</v>
      </c>
    </row>
    <row r="24" spans="1:9" ht="25.5" x14ac:dyDescent="0.2">
      <c r="A24" s="311" t="s">
        <v>86</v>
      </c>
      <c r="B24" s="19"/>
      <c r="C24" s="56"/>
      <c r="D24" s="52"/>
      <c r="E24" s="53"/>
      <c r="F24" s="53"/>
      <c r="G24" s="302"/>
      <c r="H24" s="55">
        <f t="shared" si="2"/>
        <v>0</v>
      </c>
    </row>
    <row r="25" spans="1:9" x14ac:dyDescent="0.2">
      <c r="A25" s="312" t="s">
        <v>52</v>
      </c>
      <c r="B25" s="19"/>
      <c r="C25" s="56"/>
      <c r="D25" s="52"/>
      <c r="E25" s="53"/>
      <c r="F25" s="53"/>
      <c r="G25" s="302"/>
      <c r="H25" s="55">
        <f t="shared" si="2"/>
        <v>0</v>
      </c>
    </row>
    <row r="26" spans="1:9" x14ac:dyDescent="0.2">
      <c r="A26" s="312" t="s">
        <v>87</v>
      </c>
      <c r="B26" s="32"/>
      <c r="C26" s="46"/>
      <c r="D26" s="48"/>
      <c r="E26" s="44"/>
      <c r="F26" s="44"/>
      <c r="G26" s="303"/>
      <c r="H26" s="55">
        <f t="shared" si="2"/>
        <v>0</v>
      </c>
    </row>
    <row r="27" spans="1:9" x14ac:dyDescent="0.2">
      <c r="A27" s="312" t="s">
        <v>88</v>
      </c>
      <c r="B27" s="22"/>
      <c r="C27" s="47"/>
      <c r="D27" s="59"/>
      <c r="E27" s="60"/>
      <c r="F27" s="60"/>
      <c r="G27" s="301"/>
      <c r="H27" s="55">
        <f t="shared" si="2"/>
        <v>0</v>
      </c>
    </row>
    <row r="28" spans="1:9" x14ac:dyDescent="0.2">
      <c r="A28" s="312" t="s">
        <v>89</v>
      </c>
      <c r="B28" s="19"/>
      <c r="C28" s="56"/>
      <c r="D28" s="52"/>
      <c r="E28" s="53"/>
      <c r="F28" s="53"/>
      <c r="G28" s="302"/>
      <c r="H28" s="55">
        <f t="shared" si="2"/>
        <v>0</v>
      </c>
    </row>
    <row r="29" spans="1:9" ht="25.5" x14ac:dyDescent="0.2">
      <c r="A29" s="311" t="s">
        <v>90</v>
      </c>
      <c r="B29" s="19"/>
      <c r="C29" s="56"/>
      <c r="D29" s="52"/>
      <c r="E29" s="53"/>
      <c r="F29" s="53"/>
      <c r="G29" s="302"/>
      <c r="H29" s="55">
        <f t="shared" si="2"/>
        <v>0</v>
      </c>
    </row>
    <row r="30" spans="1:9" x14ac:dyDescent="0.2">
      <c r="A30" s="312" t="s">
        <v>91</v>
      </c>
      <c r="B30" s="22"/>
      <c r="C30" s="47"/>
      <c r="D30" s="59"/>
      <c r="E30" s="60"/>
      <c r="F30" s="60"/>
      <c r="G30" s="301"/>
      <c r="H30" s="55">
        <f t="shared" si="2"/>
        <v>0</v>
      </c>
    </row>
    <row r="31" spans="1:9" x14ac:dyDescent="0.2">
      <c r="A31" s="122"/>
      <c r="B31" s="22"/>
      <c r="C31" s="47"/>
      <c r="D31" s="59"/>
      <c r="E31" s="60"/>
      <c r="F31" s="60"/>
      <c r="G31" s="301"/>
      <c r="H31" s="55">
        <f t="shared" si="2"/>
        <v>0</v>
      </c>
    </row>
    <row r="32" spans="1:9" x14ac:dyDescent="0.2">
      <c r="A32" s="122"/>
      <c r="B32" s="22"/>
      <c r="C32" s="47"/>
      <c r="D32" s="59"/>
      <c r="E32" s="60"/>
      <c r="F32" s="60"/>
      <c r="G32" s="301"/>
      <c r="H32" s="55">
        <f t="shared" si="2"/>
        <v>0</v>
      </c>
    </row>
    <row r="33" spans="1:8" x14ac:dyDescent="0.2">
      <c r="A33" s="122"/>
      <c r="B33" s="22"/>
      <c r="C33" s="47"/>
      <c r="D33" s="59"/>
      <c r="E33" s="60"/>
      <c r="F33" s="60"/>
      <c r="G33" s="301"/>
      <c r="H33" s="55">
        <f t="shared" si="2"/>
        <v>0</v>
      </c>
    </row>
    <row r="34" spans="1:8" x14ac:dyDescent="0.2">
      <c r="A34" s="122"/>
      <c r="B34" s="22"/>
      <c r="C34" s="47"/>
      <c r="D34" s="59"/>
      <c r="E34" s="60"/>
      <c r="F34" s="60"/>
      <c r="G34" s="301"/>
      <c r="H34" s="55">
        <f t="shared" si="2"/>
        <v>0</v>
      </c>
    </row>
    <row r="35" spans="1:8" x14ac:dyDescent="0.2">
      <c r="A35" s="122"/>
      <c r="B35" s="22"/>
      <c r="C35" s="47"/>
      <c r="D35" s="59"/>
      <c r="E35" s="60"/>
      <c r="F35" s="60"/>
      <c r="G35" s="301"/>
      <c r="H35" s="55">
        <f t="shared" si="2"/>
        <v>0</v>
      </c>
    </row>
    <row r="36" spans="1:8" x14ac:dyDescent="0.2">
      <c r="A36" s="122"/>
      <c r="B36" s="22"/>
      <c r="C36" s="47"/>
      <c r="D36" s="59"/>
      <c r="E36" s="60"/>
      <c r="F36" s="60"/>
      <c r="G36" s="301"/>
      <c r="H36" s="55">
        <f t="shared" si="2"/>
        <v>0</v>
      </c>
    </row>
    <row r="37" spans="1:8" x14ac:dyDescent="0.2">
      <c r="A37" s="122"/>
      <c r="B37" s="22"/>
      <c r="C37" s="47"/>
      <c r="D37" s="59"/>
      <c r="E37" s="60"/>
      <c r="F37" s="60"/>
      <c r="G37" s="301"/>
      <c r="H37" s="55">
        <f t="shared" si="2"/>
        <v>0</v>
      </c>
    </row>
    <row r="38" spans="1:8" x14ac:dyDescent="0.2">
      <c r="A38" s="122"/>
      <c r="B38" s="22"/>
      <c r="C38" s="47"/>
      <c r="D38" s="59"/>
      <c r="E38" s="60"/>
      <c r="F38" s="60"/>
      <c r="G38" s="301"/>
      <c r="H38" s="55">
        <f t="shared" si="2"/>
        <v>0</v>
      </c>
    </row>
    <row r="39" spans="1:8" x14ac:dyDescent="0.2">
      <c r="A39" s="122"/>
      <c r="B39" s="22"/>
      <c r="C39" s="47"/>
      <c r="D39" s="59"/>
      <c r="E39" s="60"/>
      <c r="F39" s="60"/>
      <c r="G39" s="301"/>
      <c r="H39" s="55">
        <f t="shared" si="2"/>
        <v>0</v>
      </c>
    </row>
    <row r="40" spans="1:8" x14ac:dyDescent="0.2">
      <c r="A40" s="122"/>
      <c r="B40" s="22"/>
      <c r="C40" s="47"/>
      <c r="D40" s="59"/>
      <c r="E40" s="60"/>
      <c r="F40" s="60"/>
      <c r="G40" s="301"/>
      <c r="H40" s="55">
        <f t="shared" si="2"/>
        <v>0</v>
      </c>
    </row>
    <row r="41" spans="1:8" x14ac:dyDescent="0.2">
      <c r="A41" s="122"/>
      <c r="B41" s="22"/>
      <c r="C41" s="47"/>
      <c r="D41" s="59"/>
      <c r="E41" s="60"/>
      <c r="F41" s="60"/>
      <c r="G41" s="301"/>
      <c r="H41" s="55">
        <f t="shared" si="2"/>
        <v>0</v>
      </c>
    </row>
    <row r="42" spans="1:8" x14ac:dyDescent="0.2">
      <c r="A42" s="122"/>
      <c r="B42" s="22"/>
      <c r="C42" s="47"/>
      <c r="D42" s="59"/>
      <c r="E42" s="60"/>
      <c r="F42" s="60"/>
      <c r="G42" s="301"/>
      <c r="H42" s="55">
        <f t="shared" si="2"/>
        <v>0</v>
      </c>
    </row>
    <row r="43" spans="1:8" x14ac:dyDescent="0.2">
      <c r="A43" s="92"/>
      <c r="B43" s="22"/>
      <c r="C43" s="47"/>
      <c r="D43" s="59"/>
      <c r="E43" s="60"/>
      <c r="F43" s="60"/>
      <c r="G43" s="301"/>
      <c r="H43" s="55">
        <f t="shared" si="2"/>
        <v>0</v>
      </c>
    </row>
    <row r="44" spans="1:8" x14ac:dyDescent="0.2">
      <c r="A44" s="92"/>
      <c r="B44" s="22"/>
      <c r="C44" s="47"/>
      <c r="D44" s="59"/>
      <c r="E44" s="60"/>
      <c r="F44" s="60"/>
      <c r="G44" s="301"/>
      <c r="H44" s="55">
        <f t="shared" si="2"/>
        <v>0</v>
      </c>
    </row>
    <row r="45" spans="1:8" ht="14.25" x14ac:dyDescent="0.2">
      <c r="A45" s="34"/>
      <c r="B45" s="22"/>
      <c r="C45" s="47"/>
      <c r="D45" s="59"/>
      <c r="E45" s="60"/>
      <c r="F45" s="60"/>
      <c r="G45" s="301"/>
      <c r="H45" s="55">
        <f t="shared" si="2"/>
        <v>0</v>
      </c>
    </row>
    <row r="46" spans="1:8" ht="14.25" x14ac:dyDescent="0.2">
      <c r="A46" s="34"/>
      <c r="B46" s="22"/>
      <c r="C46" s="47"/>
      <c r="D46" s="59"/>
      <c r="E46" s="60"/>
      <c r="F46" s="60"/>
      <c r="G46" s="301"/>
      <c r="H46" s="55">
        <f t="shared" si="2"/>
        <v>0</v>
      </c>
    </row>
    <row r="47" spans="1:8" x14ac:dyDescent="0.2">
      <c r="A47" s="16"/>
      <c r="B47" s="22"/>
      <c r="C47" s="47"/>
      <c r="D47" s="59"/>
      <c r="E47" s="60"/>
      <c r="F47" s="60"/>
      <c r="G47" s="301"/>
      <c r="H47" s="55">
        <f t="shared" si="2"/>
        <v>0</v>
      </c>
    </row>
    <row r="48" spans="1:8" ht="13.5" thickBot="1" x14ac:dyDescent="0.25">
      <c r="A48" s="310"/>
      <c r="B48" s="22"/>
      <c r="C48" s="47"/>
      <c r="D48" s="59"/>
      <c r="E48" s="60"/>
      <c r="F48" s="60"/>
      <c r="G48" s="301"/>
      <c r="H48" s="55">
        <f t="shared" si="2"/>
        <v>0</v>
      </c>
    </row>
    <row r="49" spans="1:10" ht="15.75" x14ac:dyDescent="0.25">
      <c r="A49" s="123" t="s">
        <v>100</v>
      </c>
      <c r="B49" s="29">
        <f>SUM(B23:B48)</f>
        <v>0</v>
      </c>
      <c r="C49" s="75">
        <f>SUM(C23:C48)</f>
        <v>0</v>
      </c>
      <c r="D49" s="75">
        <f>SUM(D23:D48)</f>
        <v>0</v>
      </c>
      <c r="E49" s="75">
        <f>SUM(E23:E48)</f>
        <v>0</v>
      </c>
      <c r="F49" s="75">
        <f>SUM(F23:F48)</f>
        <v>0</v>
      </c>
      <c r="G49" s="75">
        <f>SUM(G23:G48)</f>
        <v>0</v>
      </c>
      <c r="H49" s="75">
        <f>SUM(H23:H48)</f>
        <v>0</v>
      </c>
      <c r="I49" s="35"/>
      <c r="J49" s="21"/>
    </row>
    <row r="50" spans="1:10" ht="13.5" thickBot="1" x14ac:dyDescent="0.25">
      <c r="A50" s="310"/>
      <c r="B50" s="314"/>
      <c r="C50" s="315"/>
      <c r="D50" s="316"/>
      <c r="E50" s="301"/>
      <c r="F50" s="301"/>
      <c r="G50" s="301"/>
      <c r="H50" s="61"/>
      <c r="I50" s="23"/>
      <c r="J50" s="36"/>
    </row>
    <row r="51" spans="1:10" ht="15.75" x14ac:dyDescent="0.25">
      <c r="A51" s="313" t="s">
        <v>4</v>
      </c>
      <c r="B51" s="28">
        <f>B20+B49</f>
        <v>0</v>
      </c>
      <c r="C51" s="62">
        <f>C20+C49</f>
        <v>0</v>
      </c>
      <c r="D51" s="63">
        <f>D20+D49</f>
        <v>0</v>
      </c>
      <c r="E51" s="64">
        <f>E20+E49</f>
        <v>0</v>
      </c>
      <c r="F51" s="64">
        <f>F20+F49</f>
        <v>0</v>
      </c>
      <c r="G51" s="64">
        <f>G20+G49</f>
        <v>0</v>
      </c>
      <c r="H51" s="65">
        <f>H20+H49</f>
        <v>0</v>
      </c>
      <c r="I51" s="33"/>
      <c r="J51" s="37"/>
    </row>
    <row r="52" spans="1:10" x14ac:dyDescent="0.2">
      <c r="A52" s="221"/>
      <c r="B52" s="221"/>
      <c r="C52" s="247"/>
      <c r="D52" s="247"/>
      <c r="E52" s="247"/>
      <c r="F52" s="247"/>
      <c r="G52" s="247"/>
      <c r="H52" s="247"/>
    </row>
    <row r="53" spans="1:10" ht="15.75" x14ac:dyDescent="0.25">
      <c r="A53" s="317" t="s">
        <v>164</v>
      </c>
      <c r="B53" s="317"/>
      <c r="C53" s="317"/>
      <c r="D53" s="317"/>
      <c r="E53" s="317"/>
      <c r="F53" s="317"/>
      <c r="G53" s="317"/>
      <c r="H53" s="317"/>
    </row>
    <row r="54" spans="1:10" ht="26.25" x14ac:dyDescent="0.4">
      <c r="A54" s="124" t="s">
        <v>101</v>
      </c>
      <c r="B54" s="38">
        <f>'Rapport Trimestriel'!B42</f>
        <v>0</v>
      </c>
      <c r="C54" s="84">
        <f>'Rapport Trimestriel'!C42</f>
        <v>0</v>
      </c>
      <c r="D54" s="85">
        <f>'Rapport Trimestriel'!D42</f>
        <v>0</v>
      </c>
      <c r="E54" s="86">
        <f>'Rapport Trimestriel'!E42</f>
        <v>0</v>
      </c>
      <c r="F54" s="86">
        <f>'Rapport Trimestriel'!F42</f>
        <v>0</v>
      </c>
      <c r="G54" s="86">
        <f>'Rapport Trimestriel'!G42</f>
        <v>0</v>
      </c>
      <c r="H54" s="87">
        <f>SUM(D54:G54)</f>
        <v>0</v>
      </c>
      <c r="I54" s="105"/>
    </row>
    <row r="55" spans="1:10" x14ac:dyDescent="0.2">
      <c r="A55" s="246"/>
      <c r="B55" s="221"/>
      <c r="C55" s="247"/>
      <c r="D55" s="247"/>
      <c r="E55" s="247"/>
      <c r="F55" s="247"/>
      <c r="G55" s="247"/>
      <c r="H55" s="247"/>
    </row>
  </sheetData>
  <sheetProtection password="CCA6" sheet="1" objects="1" scenarios="1" formatCells="0" formatColumns="0" formatRows="0" insertColumns="0" insertRows="0" insertHyperlinks="0" sort="0" autoFilter="0" pivotTables="0"/>
  <mergeCells count="4">
    <mergeCell ref="B2:H2"/>
    <mergeCell ref="D4:H4"/>
    <mergeCell ref="D5:G5"/>
    <mergeCell ref="A53:H53"/>
  </mergeCells>
  <pageMargins left="0.51181102362204722" right="0.51181102362204722" top="0.51181102362204722" bottom="0.51181102362204722" header="0.51181102362204722" footer="0.51181102362204722"/>
  <pageSetup scale="63" orientation="portrait" r:id="rId1"/>
  <headerFooter alignWithMargins="0"/>
  <colBreaks count="1" manualBreakCount="1">
    <brk id="8"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8"/>
  <sheetViews>
    <sheetView tabSelected="1" view="pageBreakPreview" zoomScaleNormal="100" zoomScaleSheetLayoutView="100" workbookViewId="0">
      <selection activeCell="I5" sqref="I5"/>
    </sheetView>
  </sheetViews>
  <sheetFormatPr defaultRowHeight="12.75" x14ac:dyDescent="0.2"/>
  <cols>
    <col min="1" max="3" width="9.140625" style="12"/>
    <col min="4" max="4" width="9.42578125" style="12" customWidth="1"/>
    <col min="5" max="5" width="9.140625" style="12"/>
    <col min="6" max="6" width="35.140625" style="12" customWidth="1"/>
    <col min="7" max="7" width="12" style="12" customWidth="1"/>
    <col min="8" max="9" width="9.140625" style="12"/>
    <col min="10" max="10" width="6.5703125" style="12" customWidth="1"/>
    <col min="11" max="11" width="9.140625" style="12" customWidth="1"/>
    <col min="12" max="16384" width="9.140625" style="12"/>
  </cols>
  <sheetData>
    <row r="1" spans="1:11" x14ac:dyDescent="0.2">
      <c r="A1" s="221"/>
      <c r="B1" s="221"/>
      <c r="C1" s="221"/>
      <c r="D1" s="221"/>
      <c r="E1" s="221"/>
      <c r="F1" s="221"/>
      <c r="G1" s="221"/>
      <c r="H1" s="221"/>
      <c r="I1" s="221"/>
      <c r="J1" s="221"/>
      <c r="K1" s="221"/>
    </row>
    <row r="2" spans="1:11" ht="15.75" x14ac:dyDescent="0.25">
      <c r="A2" s="221"/>
      <c r="B2" s="345" t="s">
        <v>102</v>
      </c>
      <c r="C2" s="345"/>
      <c r="D2" s="345"/>
      <c r="E2" s="345"/>
      <c r="F2" s="345"/>
      <c r="G2" s="345"/>
      <c r="H2" s="345"/>
      <c r="I2" s="345"/>
      <c r="J2" s="345"/>
      <c r="K2" s="345"/>
    </row>
    <row r="3" spans="1:11" ht="15" x14ac:dyDescent="0.2">
      <c r="A3" s="221"/>
      <c r="B3" s="346" t="s">
        <v>165</v>
      </c>
      <c r="C3" s="221"/>
      <c r="D3" s="221"/>
      <c r="E3" s="221"/>
      <c r="F3" s="221"/>
      <c r="G3" s="221"/>
      <c r="H3" s="221"/>
      <c r="I3" s="221"/>
      <c r="J3" s="221"/>
      <c r="K3" s="221"/>
    </row>
    <row r="4" spans="1:11" ht="15" x14ac:dyDescent="0.2">
      <c r="A4" s="221"/>
      <c r="B4" s="346"/>
      <c r="C4" s="221"/>
      <c r="D4" s="221"/>
      <c r="E4" s="221"/>
      <c r="F4" s="221"/>
      <c r="G4" s="221"/>
      <c r="H4" s="221"/>
      <c r="I4" s="221"/>
      <c r="J4" s="221"/>
      <c r="K4" s="221"/>
    </row>
    <row r="5" spans="1:11" x14ac:dyDescent="0.2">
      <c r="A5" s="221"/>
      <c r="B5" s="221"/>
      <c r="C5" s="221"/>
      <c r="D5" s="221"/>
      <c r="E5" s="221"/>
      <c r="F5" s="221"/>
      <c r="G5" s="221"/>
      <c r="H5" s="221"/>
      <c r="I5" s="221"/>
      <c r="J5" s="221"/>
      <c r="K5" s="221"/>
    </row>
    <row r="6" spans="1:11" ht="32.25" customHeight="1" x14ac:dyDescent="0.2">
      <c r="A6" s="221"/>
      <c r="B6" s="332" t="str">
        <f>'Rapport Trimestriel'!A3</f>
        <v xml:space="preserve">Université et titre du projet: 
</v>
      </c>
      <c r="C6" s="332"/>
      <c r="D6" s="332"/>
      <c r="E6" s="331" t="str">
        <f>'Rapport Trimestriel'!B3</f>
        <v>Sélectionnez de la liste</v>
      </c>
      <c r="F6" s="331"/>
      <c r="G6" s="331"/>
      <c r="H6" s="331"/>
      <c r="I6" s="331"/>
      <c r="J6" s="331"/>
      <c r="K6" s="331"/>
    </row>
    <row r="7" spans="1:11" x14ac:dyDescent="0.2">
      <c r="A7" s="221"/>
      <c r="B7" s="221"/>
      <c r="C7" s="221"/>
      <c r="D7" s="221"/>
      <c r="E7" s="221"/>
      <c r="F7" s="221"/>
      <c r="G7" s="221"/>
      <c r="H7" s="221"/>
      <c r="I7" s="221"/>
      <c r="J7" s="221"/>
      <c r="K7" s="221"/>
    </row>
    <row r="8" spans="1:11" x14ac:dyDescent="0.2">
      <c r="B8" s="12" t="s">
        <v>103</v>
      </c>
      <c r="G8" s="7">
        <v>0</v>
      </c>
    </row>
    <row r="9" spans="1:11" x14ac:dyDescent="0.2">
      <c r="A9" s="221"/>
      <c r="B9" s="221"/>
      <c r="C9" s="221"/>
      <c r="D9" s="221"/>
      <c r="E9" s="221"/>
      <c r="F9" s="221"/>
      <c r="G9" s="333"/>
      <c r="H9" s="221"/>
      <c r="I9" s="221"/>
      <c r="J9" s="221"/>
      <c r="K9" s="221"/>
    </row>
    <row r="10" spans="1:11" x14ac:dyDescent="0.2">
      <c r="A10" s="221"/>
      <c r="B10" s="221" t="s">
        <v>104</v>
      </c>
      <c r="C10" s="221"/>
      <c r="D10" s="221"/>
      <c r="E10" s="221"/>
      <c r="F10" s="221"/>
      <c r="G10" s="333">
        <v>0</v>
      </c>
      <c r="H10" s="221"/>
      <c r="I10" s="221"/>
      <c r="J10" s="221"/>
      <c r="K10" s="221"/>
    </row>
    <row r="11" spans="1:11" ht="13.5" thickBot="1" x14ac:dyDescent="0.25">
      <c r="A11" s="221"/>
      <c r="B11" s="221"/>
      <c r="C11" s="221"/>
      <c r="D11" s="221"/>
      <c r="E11" s="221"/>
      <c r="F11" s="221"/>
      <c r="G11" s="333"/>
      <c r="H11" s="221"/>
      <c r="I11" s="221"/>
      <c r="J11" s="221"/>
      <c r="K11" s="221"/>
    </row>
    <row r="12" spans="1:11" x14ac:dyDescent="0.2">
      <c r="A12" s="221"/>
      <c r="B12" s="334" t="s">
        <v>111</v>
      </c>
      <c r="C12" s="334"/>
      <c r="D12" s="334"/>
      <c r="E12" s="334"/>
      <c r="F12" s="334"/>
      <c r="G12" s="98">
        <f>SUM(G8+G10)</f>
        <v>0</v>
      </c>
      <c r="H12" s="335" t="s">
        <v>2</v>
      </c>
      <c r="I12" s="221"/>
      <c r="J12" s="221"/>
      <c r="K12" s="221"/>
    </row>
    <row r="13" spans="1:11" x14ac:dyDescent="0.2">
      <c r="A13" s="221"/>
      <c r="B13" s="221"/>
      <c r="C13" s="221"/>
      <c r="D13" s="221"/>
      <c r="E13" s="221"/>
      <c r="F13" s="221"/>
      <c r="G13" s="333"/>
      <c r="H13" s="221"/>
      <c r="I13" s="221"/>
      <c r="J13" s="221"/>
      <c r="K13" s="221"/>
    </row>
    <row r="14" spans="1:11" x14ac:dyDescent="0.2">
      <c r="A14" s="221"/>
      <c r="B14" s="221" t="s">
        <v>105</v>
      </c>
      <c r="C14" s="221"/>
      <c r="D14" s="221"/>
      <c r="E14" s="221"/>
      <c r="F14" s="221"/>
      <c r="G14" s="333">
        <f>'Rapport Trimestriel'!C41+'Rapport Trimestriel'!D41+'Rapport Trimestriel'!E41+'Rapport Trimestriel'!F41</f>
        <v>0</v>
      </c>
      <c r="H14" s="221"/>
      <c r="I14" s="221"/>
      <c r="J14" s="221"/>
      <c r="K14" s="221"/>
    </row>
    <row r="15" spans="1:11" ht="13.5" thickBot="1" x14ac:dyDescent="0.25">
      <c r="A15" s="221"/>
      <c r="B15" s="221"/>
      <c r="C15" s="221"/>
      <c r="D15" s="221"/>
      <c r="E15" s="221"/>
      <c r="F15" s="221"/>
      <c r="G15" s="333"/>
      <c r="H15" s="221"/>
      <c r="I15" s="221"/>
      <c r="J15" s="221"/>
      <c r="K15" s="221"/>
    </row>
    <row r="16" spans="1:11" x14ac:dyDescent="0.2">
      <c r="A16" s="221"/>
      <c r="B16" s="334" t="s">
        <v>110</v>
      </c>
      <c r="C16" s="334"/>
      <c r="D16" s="334"/>
      <c r="E16" s="334"/>
      <c r="F16" s="334"/>
      <c r="G16" s="98">
        <f>SUM(G12-G14)</f>
        <v>0</v>
      </c>
      <c r="H16" s="221"/>
      <c r="I16" s="221"/>
      <c r="J16" s="221"/>
      <c r="K16" s="221"/>
    </row>
    <row r="17" spans="1:11" x14ac:dyDescent="0.2">
      <c r="A17" s="221"/>
      <c r="B17" s="221"/>
      <c r="C17" s="221"/>
      <c r="D17" s="221"/>
      <c r="E17" s="221"/>
      <c r="F17" s="221"/>
      <c r="G17" s="333"/>
      <c r="H17" s="221"/>
      <c r="I17" s="221"/>
      <c r="J17" s="221"/>
      <c r="K17" s="221"/>
    </row>
    <row r="18" spans="1:11" x14ac:dyDescent="0.2">
      <c r="A18" s="221"/>
      <c r="B18" s="221" t="s">
        <v>159</v>
      </c>
      <c r="C18" s="221"/>
      <c r="D18" s="221"/>
      <c r="E18" s="221"/>
      <c r="F18" s="221"/>
      <c r="G18" s="333">
        <f>'Rapport Trimestriel'!G41</f>
        <v>0</v>
      </c>
      <c r="H18" s="221"/>
      <c r="I18" s="221"/>
      <c r="J18" s="221"/>
      <c r="K18" s="221"/>
    </row>
    <row r="19" spans="1:11" x14ac:dyDescent="0.2">
      <c r="A19" s="221"/>
      <c r="B19" s="221" t="s">
        <v>160</v>
      </c>
      <c r="C19" s="221"/>
      <c r="D19" s="221"/>
      <c r="E19" s="221"/>
      <c r="F19" s="221"/>
      <c r="G19" s="333">
        <f>'Rapport Trimestriel'!I41</f>
        <v>0</v>
      </c>
      <c r="H19" s="221"/>
      <c r="I19" s="221"/>
      <c r="J19" s="221"/>
      <c r="K19" s="221"/>
    </row>
    <row r="20" spans="1:11" x14ac:dyDescent="0.2">
      <c r="A20" s="221"/>
      <c r="B20" s="336"/>
      <c r="C20" s="336"/>
      <c r="D20" s="336"/>
      <c r="E20" s="336"/>
      <c r="F20" s="336"/>
      <c r="G20" s="337"/>
      <c r="H20" s="221"/>
      <c r="I20" s="221"/>
      <c r="J20" s="221"/>
      <c r="K20" s="221"/>
    </row>
    <row r="21" spans="1:11" ht="13.5" thickBot="1" x14ac:dyDescent="0.25">
      <c r="A21" s="221"/>
      <c r="B21" s="221"/>
      <c r="C21" s="221"/>
      <c r="D21" s="221"/>
      <c r="E21" s="221"/>
      <c r="F21" s="221"/>
      <c r="G21" s="333"/>
      <c r="H21" s="221"/>
      <c r="I21" s="221"/>
      <c r="J21" s="221"/>
      <c r="K21" s="221"/>
    </row>
    <row r="22" spans="1:11" ht="13.5" thickTop="1" x14ac:dyDescent="0.2">
      <c r="A22" s="221"/>
      <c r="B22" s="338" t="s">
        <v>106</v>
      </c>
      <c r="C22" s="338"/>
      <c r="D22" s="338"/>
      <c r="E22" s="338"/>
      <c r="F22" s="338"/>
      <c r="G22" s="99">
        <f>G18+G19-G16</f>
        <v>0</v>
      </c>
      <c r="H22" s="335" t="s">
        <v>3</v>
      </c>
      <c r="I22" s="221"/>
      <c r="J22" s="221"/>
      <c r="K22" s="221"/>
    </row>
    <row r="23" spans="1:11" x14ac:dyDescent="0.2">
      <c r="A23" s="221"/>
      <c r="B23" s="221"/>
      <c r="C23" s="221"/>
      <c r="D23" s="221"/>
      <c r="E23" s="221"/>
      <c r="F23" s="221"/>
      <c r="G23" s="333"/>
      <c r="H23" s="221"/>
      <c r="I23" s="221"/>
      <c r="J23" s="221"/>
      <c r="K23" s="221"/>
    </row>
    <row r="24" spans="1:11" x14ac:dyDescent="0.2">
      <c r="A24" s="221"/>
      <c r="B24" s="339" t="s">
        <v>107</v>
      </c>
      <c r="C24" s="340"/>
      <c r="D24" s="340"/>
      <c r="E24" s="340"/>
      <c r="F24" s="340"/>
      <c r="G24" s="100">
        <f>'Rapport Trimestriel'!B41</f>
        <v>0</v>
      </c>
      <c r="H24" s="221"/>
      <c r="I24" s="221"/>
      <c r="J24" s="221"/>
      <c r="K24" s="221"/>
    </row>
    <row r="25" spans="1:11" x14ac:dyDescent="0.2">
      <c r="A25" s="221"/>
      <c r="B25" s="341" t="s">
        <v>108</v>
      </c>
      <c r="C25" s="342"/>
      <c r="D25" s="342"/>
      <c r="E25" s="342"/>
      <c r="F25" s="342"/>
      <c r="G25" s="101">
        <f>G24*0.1*-1</f>
        <v>0</v>
      </c>
      <c r="H25" s="221"/>
      <c r="I25" s="221"/>
      <c r="J25" s="221"/>
      <c r="K25" s="221"/>
    </row>
    <row r="26" spans="1:11" x14ac:dyDescent="0.2">
      <c r="A26" s="221"/>
      <c r="B26" s="343" t="s">
        <v>109</v>
      </c>
      <c r="C26" s="344"/>
      <c r="D26" s="344"/>
      <c r="E26" s="344"/>
      <c r="F26" s="344"/>
      <c r="G26" s="102">
        <f>G24+G25</f>
        <v>0</v>
      </c>
      <c r="H26" s="221"/>
      <c r="I26" s="221"/>
      <c r="J26" s="221"/>
      <c r="K26" s="221"/>
    </row>
    <row r="27" spans="1:11" x14ac:dyDescent="0.2">
      <c r="A27" s="221"/>
      <c r="B27" s="221"/>
      <c r="C27" s="221"/>
      <c r="D27" s="221"/>
      <c r="E27" s="221"/>
      <c r="F27" s="221"/>
      <c r="G27" s="221"/>
      <c r="H27" s="221"/>
      <c r="I27" s="221"/>
      <c r="J27" s="221"/>
      <c r="K27" s="221"/>
    </row>
    <row r="28" spans="1:11" x14ac:dyDescent="0.2">
      <c r="A28" s="221"/>
      <c r="B28" s="221"/>
      <c r="C28" s="221"/>
      <c r="D28" s="221"/>
      <c r="E28" s="221"/>
      <c r="F28" s="221"/>
      <c r="G28" s="221"/>
      <c r="H28" s="221"/>
      <c r="I28" s="221"/>
      <c r="J28" s="221"/>
      <c r="K28" s="221"/>
    </row>
  </sheetData>
  <sheetProtection password="CCA6" sheet="1" objects="1" scenarios="1" formatCells="0" formatColumns="0" formatRows="0" insertColumns="0" insertRows="0" insertHyperlinks="0" sort="0" pivotTables="0"/>
  <mergeCells count="3">
    <mergeCell ref="B2:K2"/>
    <mergeCell ref="B6:D6"/>
    <mergeCell ref="E6:K6"/>
  </mergeCells>
  <phoneticPr fontId="1" type="noConversion"/>
  <pageMargins left="0.75" right="0.75" top="1" bottom="1" header="0.5" footer="0.5"/>
  <pageSetup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Rapport Trimestriel</vt:lpstr>
      <vt:lpstr>Tableau 1</vt:lpstr>
      <vt:lpstr>Advance request</vt:lpstr>
      <vt:lpstr>'Advance request'!Print_Area</vt:lpstr>
      <vt:lpstr>Instructions!Print_Area</vt:lpstr>
      <vt:lpstr>'Rapport Trimestriel'!Print_Area</vt:lpstr>
      <vt:lpstr>'Tableau 1'!Print_Area</vt:lpstr>
    </vt:vector>
  </TitlesOfParts>
  <Company>AUCC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theffern</dc:creator>
  <cp:lastModifiedBy>Marie-Eve Bérubé</cp:lastModifiedBy>
  <cp:lastPrinted>2016-06-20T15:06:10Z</cp:lastPrinted>
  <dcterms:created xsi:type="dcterms:W3CDTF">2010-11-15T16:47:34Z</dcterms:created>
  <dcterms:modified xsi:type="dcterms:W3CDTF">2016-12-21T15:23:22Z</dcterms:modified>
</cp:coreProperties>
</file>